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Источники!$F$25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Источники!$A$25</definedName>
    <definedName name="REND_1" localSheetId="1">Расходы!$A$118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</calcChain>
</file>

<file path=xl/sharedStrings.xml><?xml version="1.0" encoding="utf-8"?>
<sst xmlns="http://schemas.openxmlformats.org/spreadsheetml/2006/main" count="698" uniqueCount="425">
  <si>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</si>
  <si>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</si>
  <si>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</si>
  <si>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</si>
  <si>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</si>
  <si>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01.01.2019 г.</t>
  </si>
  <si>
    <t>01.01.2019</t>
  </si>
  <si>
    <t/>
  </si>
  <si>
    <t>ГРБС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</si>
  <si>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</si>
  <si>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</si>
  <si>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</si>
  <si>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</si>
  <si>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</si>
  <si>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</si>
  <si>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</si>
  <si>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</si>
  <si>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</si>
  <si>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Новодевяткинское сельское поселение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</si>
  <si>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</si>
  <si>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</si>
  <si>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</si>
  <si>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</si>
  <si>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</si>
  <si>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</si>
  <si>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</si>
  <si>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</si>
  <si>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</si>
  <si>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</si>
  <si>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</si>
  <si>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</si>
  <si>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</si>
  <si>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</si>
  <si>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</si>
  <si>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</si>
  <si>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</si>
  <si>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</si>
  <si>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</si>
  <si>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</si>
  <si>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</si>
  <si>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</si>
  <si>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</si>
  <si>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</si>
  <si>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</si>
  <si>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</si>
  <si>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</si>
  <si>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</si>
  <si>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</si>
  <si>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</si>
  <si>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</si>
  <si>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</si>
  <si>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</si>
  <si>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</si>
  <si>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</si>
  <si>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</si>
  <si>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</si>
  <si>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</si>
  <si>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</si>
  <si>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</si>
  <si>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</si>
  <si>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</si>
  <si>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</si>
  <si>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</si>
  <si>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</si>
  <si>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</si>
  <si>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</si>
  <si>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</si>
  <si>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</si>
  <si>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</si>
  <si>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</si>
  <si>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</si>
  <si>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</si>
  <si>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</si>
  <si>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</si>
  <si>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</si>
  <si>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</si>
  <si>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</si>
  <si>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</si>
  <si>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</si>
  <si>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</si>
  <si>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</si>
  <si>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</si>
  <si>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</si>
  <si>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</si>
  <si>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</si>
  <si>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</si>
  <si>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</si>
  <si>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</si>
  <si>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</si>
  <si>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</si>
  <si>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</si>
  <si>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</si>
  <si>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</si>
  <si>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</si>
  <si>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</si>
  <si>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</si>
  <si>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</si>
  <si>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</si>
  <si>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</si>
  <si>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</si>
  <si>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</si>
  <si>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</si>
  <si>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</si>
  <si>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</si>
  <si>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</si>
  <si>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</si>
  <si>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</si>
  <si>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</si>
  <si>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</si>
  <si>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</si>
  <si>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</si>
  <si>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</si>
  <si>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</si>
  <si>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</si>
  <si>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</si>
  <si>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</si>
  <si>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</si>
  <si>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</si>
  <si>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</si>
  <si>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</si>
  <si>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</si>
  <si>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</si>
  <si>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</si>
  <si>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</si>
  <si>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(РАБОТ)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</si>
  <si>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</si>
  <si>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</si>
  <si>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</si>
  <si>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</si>
  <si>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</si>
  <si>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сельских поселений</t>
  </si>
  <si>
    <t>001 11302995100000130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</si>
  <si>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</si>
  <si>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</si>
  <si>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</si>
  <si>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</si>
  <si>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</si>
  <si>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</si>
  <si>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</si>
  <si>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001 11402052100000410</t>
  </si>
  <si>
    <t>ШТРАФЫ, САНКЦИИ, ВОЗМЕЩЕНИЕ УЩЕРБА</t>
  </si>
  <si>
    <t>001 11600000000000000</t>
  </si>
  <si>
    <t>Прочие поступления от денежных взысканий (штрафов) и иных сумм в возмещение ущерба</t>
  </si>
  <si>
    <t>001 11690000000000140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</si>
  <si>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</si>
  <si>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001 11690050100000140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</si>
  <si>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</si>
  <si>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</si>
  <si>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</si>
  <si>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</si>
  <si>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</si>
  <si>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</si>
  <si>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</si>
  <si>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</si>
  <si>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</si>
  <si>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</si>
  <si>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</si>
  <si>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001 20210000000000151</t>
  </si>
  <si>
    <t>Дотации на выравнивание бюджетной обеспеченности</t>
  </si>
  <si>
    <t>001 20215001000000151</t>
  </si>
  <si>
    <t>Дотации бюджетам сельских поселений на выравнивание бюджетной обеспеченности</t>
  </si>
  <si>
    <t>001 20215001100000151</t>
  </si>
  <si>
    <t>Субсидии бюджетам бюджетной системы Российской Федерации (межбюджетные субсидии)</t>
  </si>
  <si>
    <t>001 20220000000000151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</si>
  <si>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</si>
  <si>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</si>
  <si>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</si>
  <si>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001 20220216100000151</t>
  </si>
  <si>
    <t>Прочие субсидии</t>
  </si>
  <si>
    <t>001 20229999000000151</t>
  </si>
  <si>
    <t>Прочие субсидии бюджетам сельских поселений</t>
  </si>
  <si>
    <t>001 20229999100000151</t>
  </si>
  <si>
    <t>Субвенции бюджетам бюджетной системы Российской Федерации</t>
  </si>
  <si>
    <t>001 20230000000000151</t>
  </si>
  <si>
    <t>Субвенции местным бюджетам на выполнение передаваемых полномочий субъектов Российской Федерации</t>
  </si>
  <si>
    <t>001 20230024000000151</t>
  </si>
  <si>
    <t>Субвенции бюджетам сельских поселений на выполнение передаваемых полномочий субъектов Российской Федерации</t>
  </si>
  <si>
    <t>001 20230024100000151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</si>
  <si>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</si>
  <si>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</si>
  <si>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</si>
  <si>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001 20235118100000151</t>
  </si>
  <si>
    <t>Иные межбюджетные трансферты</t>
  </si>
  <si>
    <t>001 20240000000000151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</si>
  <si>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</si>
  <si>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</si>
  <si>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</si>
  <si>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001 20245160100000151</t>
  </si>
  <si>
    <t>ПРОЧИЕ БЕЗВОЗМЕЗДНЫЕ ПОСТУПЛЕНИЯ</t>
  </si>
  <si>
    <t>001 20700000000000000</t>
  </si>
  <si>
    <t>Прочие безвозмездные поступления в бюджеты сельских поселений</t>
  </si>
  <si>
    <t>001 20705000100000180</t>
  </si>
  <si>
    <t>001 20705030100000180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</si>
  <si>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</si>
  <si>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</si>
  <si>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</si>
  <si>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</si>
  <si>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</si>
  <si>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</si>
  <si>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</si>
  <si>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</si>
  <si>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</si>
  <si>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</si>
  <si>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</si>
  <si>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</si>
  <si>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</si>
  <si>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на выплаты по оплате труда работников органов местного самоуправления в рамках обеспечения деятельности депутатов представительного органа муниципального образования</t>
  </si>
  <si>
    <t xml:space="preserve">001 0103 8310000140 121 </t>
  </si>
  <si>
    <t xml:space="preserve">001 0103 8310000140 129 </t>
  </si>
  <si>
    <t>Расходы на обеспечение функций органов местного самоупраления в рамках обеспечения деятельности депутатов представительного органа муниципального образования</t>
  </si>
  <si>
    <t xml:space="preserve">001 0103 8310000150 123 </t>
  </si>
  <si>
    <t xml:space="preserve">001 0103 8310000150 244 </t>
  </si>
  <si>
    <t xml:space="preserve">001 0103 8310000150 360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</si>
  <si>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</si>
  <si>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</si>
  <si>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</si>
  <si>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Расходы на выплаты по оплате труда работников органов местного самоуправления в рамках обеспечения деятельности аппаратов органов местного самоуправления муниципального образования</t>
  </si>
  <si>
    <t xml:space="preserve">001 0104 8330000140 121 </t>
  </si>
  <si>
    <t xml:space="preserve">001 0104 8330000140 129 </t>
  </si>
  <si>
    <t>Расходы на обеспечение функций органов местного самоупраления в рамках обеспечения деятельности аппаратов органов местного самоуправления муниципального образования</t>
  </si>
  <si>
    <t xml:space="preserve">001 0104 8330000150 122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</si>
  <si>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</si>
  <si>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</si>
  <si>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</si>
  <si>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Расходы на обеспечение функций контроольно-счетного органа муниципального образования</t>
  </si>
  <si>
    <t xml:space="preserve">001 0106 8340000150 122 </t>
  </si>
  <si>
    <t>Расходы на выплаты по оплате труда работников органов местного самоуправления в рамках обеспечения контрольно счетного органа муниципального образования</t>
  </si>
  <si>
    <t xml:space="preserve">001 0106 8340010140 121 </t>
  </si>
  <si>
    <t xml:space="preserve">001 0106 8340010140 129 </t>
  </si>
  <si>
    <t>Другие общегосударственные вопросы</t>
  </si>
  <si>
    <t xml:space="preserve">001 0113 0000000000 000 </t>
  </si>
  <si>
    <t>Исполнение администрацией полномочий по решению вопросов местного значения</t>
  </si>
  <si>
    <t xml:space="preserve">001 0113 7700100150 242 </t>
  </si>
  <si>
    <t xml:space="preserve">001 0113 7700100150 244 </t>
  </si>
  <si>
    <t xml:space="preserve">001 0113 7700100150 360 </t>
  </si>
  <si>
    <t xml:space="preserve">001 0113 7700100150 831 </t>
  </si>
  <si>
    <t>Обеспечение хоз.деятельности администрации и исполнение других общегосударствнных вопросов</t>
  </si>
  <si>
    <t xml:space="preserve">001 0113 7700100160 242 </t>
  </si>
  <si>
    <t xml:space="preserve">001 0113 7700100160 244 </t>
  </si>
  <si>
    <t>Обслуживание иформац.систем для освещения деятельности ОМСУ</t>
  </si>
  <si>
    <t xml:space="preserve">001 0113 7800100150 242 </t>
  </si>
  <si>
    <t xml:space="preserve">001 0113 7800100150 244 </t>
  </si>
  <si>
    <t>Создание, развитие и обслуживание инфраструктурных информац.систем</t>
  </si>
  <si>
    <t xml:space="preserve">001 0113 7800100160 242 </t>
  </si>
  <si>
    <t>Приобретение имущества в муниципальную собственность</t>
  </si>
  <si>
    <t xml:space="preserve">001 0113 8320000150 412 </t>
  </si>
  <si>
    <t xml:space="preserve">001 0113 8330000150 852 </t>
  </si>
  <si>
    <t xml:space="preserve">001 0113 8330000150 853 </t>
  </si>
  <si>
    <t>Выполнение функций казенными учреждениями. МКУ "Агентство по развитию и обслуживанию территории МО"</t>
  </si>
  <si>
    <t xml:space="preserve">001 0113 8350000160 111 </t>
  </si>
  <si>
    <t xml:space="preserve">001 0113 8350000160 112 </t>
  </si>
  <si>
    <t xml:space="preserve">001 0113 8350000160 119 </t>
  </si>
  <si>
    <t xml:space="preserve">001 0113 8350000160 242 </t>
  </si>
  <si>
    <t xml:space="preserve">001 0113 8350000160 244 </t>
  </si>
  <si>
    <t xml:space="preserve">001 0113 8350000160 831 </t>
  </si>
  <si>
    <t xml:space="preserve">001 0113 8350000160 852 </t>
  </si>
  <si>
    <t xml:space="preserve">001 0113 8350000160 853 </t>
  </si>
  <si>
    <t>Мобилизационная и вневойсковая подготовка</t>
  </si>
  <si>
    <t xml:space="preserve">001 0203 0000000000 000 </t>
  </si>
  <si>
    <t>Осуществление первичного воинского учета в МО «Новодевяткинское сельское поселение» за счет средств субвенции федерального бюджета. ВУС</t>
  </si>
  <si>
    <t xml:space="preserve">001 0203 8380051180 121 </t>
  </si>
  <si>
    <t xml:space="preserve">001 0203 8380051180 129 </t>
  </si>
  <si>
    <t>Обеспечение пожарной безопасности</t>
  </si>
  <si>
    <t xml:space="preserve">001 0310 0000000000 000 </t>
  </si>
  <si>
    <t>Установка противопожарных дверей. Услуги аварийно-спасат.формирований</t>
  </si>
  <si>
    <t xml:space="preserve">001 0310 7130100150 244 </t>
  </si>
  <si>
    <t>Обеспечение пожарной безопасности и безопасности людей на водных объектах</t>
  </si>
  <si>
    <t xml:space="preserve">001 0310 7130100160 244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</si>
  <si>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</si>
  <si>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</si>
  <si>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Укрепление общественного порядка -работа ДНД</t>
  </si>
  <si>
    <t xml:space="preserve">001 0314 7110100160 242 </t>
  </si>
  <si>
    <t xml:space="preserve">001 0314 7110100160 244 </t>
  </si>
  <si>
    <t>Организация работы по борьбе с незаконным оборотом наркотических средств и психотропных веществ на территории МО "Новодевяткинское сельское поселение"поселение"</t>
  </si>
  <si>
    <t xml:space="preserve">001 0314 7120100160 244 </t>
  </si>
  <si>
    <t>Повышение степени антитеррористической защищенности населения НД</t>
  </si>
  <si>
    <t xml:space="preserve">001 0314 7140100160 244 </t>
  </si>
  <si>
    <t>Выполнение органами местного самоуправления отдельных государственных полномочий Ленинградской области в сфере административных правоотношений</t>
  </si>
  <si>
    <t xml:space="preserve">001 0314 8330071340 121 </t>
  </si>
  <si>
    <t xml:space="preserve">001 0314 8330071340 129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</si>
  <si>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</si>
  <si>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</si>
  <si>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</si>
  <si>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001 0314 8360000160 853 </t>
  </si>
  <si>
    <t>Топливно-энергетический комплекс</t>
  </si>
  <si>
    <t xml:space="preserve">001 0402 0000000000 000 </t>
  </si>
  <si>
    <t xml:space="preserve">001 0402 8330000150 811 </t>
  </si>
  <si>
    <t>Дорожное хозяйство (дорожные фонды)</t>
  </si>
  <si>
    <t xml:space="preserve">001 0409 0000000000 000 </t>
  </si>
  <si>
    <t>Текущий ремонт дорожного покрытия, содержание автомобильнх дорог</t>
  </si>
  <si>
    <t xml:space="preserve">001 0409 7500100160 244 </t>
  </si>
  <si>
    <t>Субсидии и софинансирование из местного бюджета на текущий ремонт дорожного покрытия, содержание автомобильных дорог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</si>
  <si>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</si>
  <si>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</si>
  <si>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</si>
  <si>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001 0412 8330000150 244 </t>
  </si>
  <si>
    <t xml:space="preserve">001 0412 8350000160 244 </t>
  </si>
  <si>
    <t>Жилищное хозяйство</t>
  </si>
  <si>
    <t xml:space="preserve">001 0501 0000000000 000 </t>
  </si>
  <si>
    <t xml:space="preserve">001 0501 8330000150 243 </t>
  </si>
  <si>
    <t xml:space="preserve">001 0501 8330000150 244 </t>
  </si>
  <si>
    <t>Коммунальное хозяйство</t>
  </si>
  <si>
    <t xml:space="preserve">001 0502 0000000000 000 </t>
  </si>
  <si>
    <t>Установка приборов учета, знергосберегающих ламп,дизель-генератора</t>
  </si>
  <si>
    <t xml:space="preserve">001 0502 7300100150 244 </t>
  </si>
  <si>
    <t>Субсидии на приобретение автономных источников электроснабжения и софинансирование средств субсидии на дизель-генератор</t>
  </si>
  <si>
    <t xml:space="preserve">001 0502 73001S4270 244 </t>
  </si>
  <si>
    <t>Мероприятия по строительству, комплексной реконструкции и модернизации системы коммунальной инфраструктуры</t>
  </si>
  <si>
    <t xml:space="preserve">001 0502 7400100150 244 </t>
  </si>
  <si>
    <t xml:space="preserve">001 0502 7400100150 812 </t>
  </si>
  <si>
    <t xml:space="preserve">001 0502 7400100160 244 </t>
  </si>
  <si>
    <t>Благоустройство</t>
  </si>
  <si>
    <t xml:space="preserve">001 0503 0000000000 000 </t>
  </si>
  <si>
    <t>Благоустройство территории муниципального образования "Новодевяткинское сельское поселение"</t>
  </si>
  <si>
    <t xml:space="preserve">001 0503 71Б0100160 244 </t>
  </si>
  <si>
    <t>Средства субсидии из областного бюджета и софинанисирование на мероприятия по благоустройству в соответствии с областным зконом 3-оз</t>
  </si>
  <si>
    <t xml:space="preserve">001 0503 71Б01S4660 244 </t>
  </si>
  <si>
    <t>Обслуживание ливневой канализации</t>
  </si>
  <si>
    <t xml:space="preserve">001 0503 71И0100160 244 </t>
  </si>
  <si>
    <t>Установка наружного освещения на территории МО "Новодевяткинское сельское поселение"</t>
  </si>
  <si>
    <t xml:space="preserve">001 0503 71О0100160 244 </t>
  </si>
  <si>
    <t>Молодежная политика</t>
  </si>
  <si>
    <t xml:space="preserve">001 0707 0000000000 000 </t>
  </si>
  <si>
    <t>Материальное поощрение лучших учеников -стипендии и поощрение за работу в трудовых бригадах</t>
  </si>
  <si>
    <t xml:space="preserve">001 0707 71М0100150 244 </t>
  </si>
  <si>
    <t>Организация работы молодежного совета</t>
  </si>
  <si>
    <t xml:space="preserve">001 0707 71М0100160 244 </t>
  </si>
  <si>
    <t>Культура</t>
  </si>
  <si>
    <t xml:space="preserve">001 0801 0000000000 000 </t>
  </si>
  <si>
    <t>Организация и проведение культурно-массовых мероприятий</t>
  </si>
  <si>
    <t xml:space="preserve">001 0801 71К0100160 242 </t>
  </si>
  <si>
    <t xml:space="preserve">001 0801 71К0100160 244 </t>
  </si>
  <si>
    <t>Выполнение функций казенными учреждениями. МКУ "РОНДО"</t>
  </si>
  <si>
    <t xml:space="preserve">001 0801 8370000160 111 </t>
  </si>
  <si>
    <t xml:space="preserve">001 0801 8370000160 112 </t>
  </si>
  <si>
    <t xml:space="preserve">001 0801 8370000160 119 </t>
  </si>
  <si>
    <t xml:space="preserve">001 0801 8370000160 853 </t>
  </si>
  <si>
    <t>Обеспечение стимулирующих выплат работникам культуры - средства субсидии и софинансирование из местного бюджета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</si>
  <si>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</si>
  <si>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</si>
  <si>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</si>
  <si>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</si>
  <si>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001 1001 8330000140 312 </t>
  </si>
  <si>
    <t>Социальное обеспечение населения</t>
  </si>
  <si>
    <t xml:space="preserve">001 1003 0000000000 000 </t>
  </si>
  <si>
    <t>Материальная помощи малоимущим жителям НД и жителям оказавшимся в трудной жизненной ситуации в МО "Новодевяткинское сельское поселение"</t>
  </si>
  <si>
    <t xml:space="preserve">001 1003 7170100150 360 </t>
  </si>
  <si>
    <t>Услуги по договору на обеспечение бесплатными стрижками ветеранов и малоимущих граждан</t>
  </si>
  <si>
    <t xml:space="preserve">001 1003 7170100160 244 </t>
  </si>
  <si>
    <t>Приобретение подарочных карт, медикаментов и т.п. для вручения участникам ВОВ, ветеранам, блокадникам НД</t>
  </si>
  <si>
    <t xml:space="preserve">001 1003 7180100160 244 </t>
  </si>
  <si>
    <t>Проведение конкурса "учитель года" и награждение победителей. Награждения мед.работников</t>
  </si>
  <si>
    <t xml:space="preserve">001 1003 7190100150 350 </t>
  </si>
  <si>
    <t>Средства субсидии и софинансирование из местного бюджета социальной выплаты на подпрограмму «Жилье для молодежи»</t>
  </si>
  <si>
    <t xml:space="preserve">001 1003 76001S0750 540 </t>
  </si>
  <si>
    <t>Субсидия и софинансирование из местного бюджета программы на поддержку граждан. нуждающихся в улучшении жилищных условий. путем предоставления соц.выплат и компенсаций расходов. связанных с уплатой процентов по ипотечным жилищным кредитам</t>
  </si>
  <si>
    <t xml:space="preserve">001 1003 76002S0740 540 </t>
  </si>
  <si>
    <t>Другие вопросы в области физической культуры и спорта</t>
  </si>
  <si>
    <t xml:space="preserve">001 1105 0000000000 000 </t>
  </si>
  <si>
    <t>Организация и проведение, обеспечение спортивных мероприятий, содействие в проведении, участие команд и представителей в спортивных мероприятиях</t>
  </si>
  <si>
    <t xml:space="preserve">001 1105 71С0100160 244 </t>
  </si>
  <si>
    <t>Обслуживание государственного внутреннего и муниципального долга</t>
  </si>
  <si>
    <t xml:space="preserve">001 1301 0000000000 000 </t>
  </si>
  <si>
    <t>Обслуживание муниципального долга МО "Новодевяткинское сельское поселение". Процентные платежи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</si>
  <si>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</si>
  <si>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</si>
  <si>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</si>
  <si>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</si>
  <si>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</si>
  <si>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</si>
  <si>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</si>
  <si>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</si>
  <si>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</si>
  <si>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</si>
  <si>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</si>
  <si>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</si>
  <si>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</si>
  <si>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</si>
  <si>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</si>
  <si>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</si>
  <si>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</si>
  <si>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</si>
  <si>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</si>
  <si>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</si>
  <si>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</si>
  <si>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</si>
  <si>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</si>
  <si>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</si>
  <si>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</si>
  <si>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</si>
  <si>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</si>
  <si>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</si>
  <si>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</si>
  <si>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</si>
  <si>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</si>
  <si>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</si>
  <si>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</si>
  <si>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</si>
  <si>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</si>
  <si>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</si>
  <si>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</si>
  <si>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</si>
  <si>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</si>
  <si>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</si>
  <si>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</si>
  <si>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</si>
  <si>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</si>
  <si>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</si>
  <si>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</si>
  <si>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</si>
  <si>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</si>
  <si>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</si>
  <si>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</si>
  <si>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</si>
  <si>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Руководитель ____________________________</t>
  </si>
  <si>
    <t>Д.А.Майоров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</si>
  <si>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</si>
  <si>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</si>
  <si>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</si>
  <si>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</si>
  <si>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</si>
  <si>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(подпись)          </t>
  </si>
  <si>
    <t>Главный бухгалтер________________________</t>
  </si>
  <si>
    <t xml:space="preserve"> (подпись)          </t>
  </si>
  <si>
    <t>16 января   2019г.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</si>
</sst>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5" fillId="0" borderId="38" xfId="0" applyNumberFormat="1" applyFont="1" applyBorder="1" applyAlignment="1" applyProtection="1">
      <alignment horizontal="left" wrapText="1"/>
    </xf>
    <xf numFmtId="49" fontId="5" fillId="0" borderId="39" xfId="0" applyNumberFormat="1" applyFont="1" applyBorder="1" applyAlignment="1" applyProtection="1">
      <alignment horizontal="center" wrapText="1"/>
    </xf>
    <xf numFmtId="49" fontId="5" fillId="0" borderId="40" xfId="0" applyNumberFormat="1" applyFont="1" applyBorder="1" applyAlignment="1" applyProtection="1">
      <alignment horizontal="center"/>
    </xf>
    <xf numFmtId="4" fontId="5" fillId="0" borderId="41" xfId="0" applyNumberFormat="1" applyFont="1" applyBorder="1" applyAlignment="1" applyProtection="1">
      <alignment horizontal="right"/>
    </xf>
    <xf numFmtId="4" fontId="5" fillId="0" borderId="42" xfId="0" applyNumberFormat="1" applyFont="1" applyBorder="1" applyAlignment="1" applyProtection="1">
      <alignment horizontal="right"/>
    </xf>
    <xf numFmtId="49" fontId="5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0" fontId="5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1"/>
  <sheetViews>
    <sheetView showGridLines="0" tabSelected="1" topLeftCell="A19" workbookViewId="0">
      <selection activeCell="C6" sqref="C6"/>
    </sheetView>
  </sheetViews>
  <sheetFormatPr defaultRowHeight="12.75" customHeight="1"/>
  <cols>
    <col min="1" max="1" width="81.28515625" customWidth="1"/>
    <col min="2" max="2" width="6.140625" customWidth="1"/>
    <col min="3" max="3" width="21.42578125" customWidth="1"/>
    <col min="4" max="4" width="16.28515625" customWidth="1"/>
    <col min="5" max="5" width="16" customWidth="1"/>
    <col min="6" max="6" width="12" customWidth="1"/>
  </cols>
  <sheetData>
    <row r="1" spans="1:6" ht="15">
      <c r="A1" s="86"/>
      <c r="B1" s="86"/>
      <c r="C1" s="86"/>
      <c r="D1" s="86"/>
      <c r="E1" s="2"/>
      <c r="F1" s="2"/>
    </row>
    <row r="2" spans="1:6" ht="16.899999999999999" customHeight="1">
      <c r="A2" s="86" t="s">
        <v>0</v>
      </c>
      <c r="B2" s="86"/>
      <c r="C2" s="86"/>
      <c r="D2" s="8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87" t="s">
        <v>5</v>
      </c>
      <c r="B4" s="87"/>
      <c r="C4" s="87"/>
      <c r="D4" s="87"/>
      <c r="E4" s="3" t="s">
        <v>4</v>
      </c>
      <c r="F4" s="8" t="s">
        <v>6</v>
      </c>
    </row>
    <row r="5" spans="1:6">
      <c r="A5" s="117" t="s">
        <v>7</v>
      </c>
      <c r="B5" s="117"/>
      <c r="C5" s="117"/>
      <c r="D5" s="117"/>
      <c r="E5" s="3" t="s">
        <v>7</v>
      </c>
      <c r="F5" s="8" t="s">
        <v>8</v>
      </c>
    </row>
    <row r="6" spans="1:6">
      <c r="A6" s="9"/>
      <c r="B6" s="9"/>
      <c r="C6" s="9"/>
      <c r="D6" s="9"/>
      <c r="E6" s="3" t="s">
        <v>9</v>
      </c>
      <c r="F6" s="10" t="s">
        <v>20</v>
      </c>
    </row>
    <row r="7" spans="1:6" ht="48.75" customHeight="1">
      <c r="A7" s="11" t="s">
        <v>10</v>
      </c>
      <c r="B7" s="115" t="s">
        <v>17</v>
      </c>
      <c r="C7" s="116"/>
      <c r="D7" s="116"/>
      <c r="E7" s="3" t="s">
        <v>11</v>
      </c>
      <c r="F7" s="10" t="s">
        <v>21</v>
      </c>
    </row>
    <row r="8" spans="1:6">
      <c r="A8" s="11" t="s">
        <v>12</v>
      </c>
      <c r="B8" s="88" t="s">
        <v>18</v>
      </c>
      <c r="C8" s="88"/>
      <c r="D8" s="88"/>
      <c r="E8" s="3" t="s">
        <v>13</v>
      </c>
      <c r="F8" s="12" t="s">
        <v>22</v>
      </c>
    </row>
    <row r="9" spans="1:6">
      <c r="A9" s="11" t="s">
        <v>14</v>
      </c>
      <c r="B9" s="11"/>
      <c r="C9" s="11"/>
      <c r="D9" s="13"/>
      <c r="E9" s="3"/>
      <c r="F9" s="14"/>
    </row>
    <row r="10" spans="1:6">
      <c r="A10" s="11" t="s">
        <v>19</v>
      </c>
      <c r="B10" s="11"/>
      <c r="C10" s="15"/>
      <c r="D10" s="13"/>
      <c r="E10" s="3" t="s">
        <v>15</v>
      </c>
      <c r="F10" s="16" t="s">
        <v>16</v>
      </c>
    </row>
    <row r="11" spans="1:6" ht="20.25" customHeight="1">
      <c r="A11" s="86" t="s">
        <v>23</v>
      </c>
      <c r="B11" s="86"/>
      <c r="C11" s="86"/>
      <c r="D11" s="86"/>
      <c r="E11" s="1"/>
      <c r="F11" s="17"/>
    </row>
    <row r="12" spans="1:6" ht="4.1500000000000004" customHeight="1">
      <c r="A12" s="95" t="s">
        <v>24</v>
      </c>
      <c r="B12" s="89" t="s">
        <v>25</v>
      </c>
      <c r="C12" s="89" t="s">
        <v>26</v>
      </c>
      <c r="D12" s="92" t="s">
        <v>27</v>
      </c>
      <c r="E12" s="92" t="s">
        <v>28</v>
      </c>
      <c r="F12" s="98" t="s">
        <v>29</v>
      </c>
    </row>
    <row r="13" spans="1:6" ht="3.6" customHeight="1">
      <c r="A13" s="96"/>
      <c r="B13" s="90"/>
      <c r="C13" s="90"/>
      <c r="D13" s="93"/>
      <c r="E13" s="93"/>
      <c r="F13" s="99"/>
    </row>
    <row r="14" spans="1:6" ht="3" customHeight="1">
      <c r="A14" s="96"/>
      <c r="B14" s="90"/>
      <c r="C14" s="90"/>
      <c r="D14" s="93"/>
      <c r="E14" s="93"/>
      <c r="F14" s="99"/>
    </row>
    <row r="15" spans="1:6" ht="3" customHeight="1">
      <c r="A15" s="96"/>
      <c r="B15" s="90"/>
      <c r="C15" s="90"/>
      <c r="D15" s="93"/>
      <c r="E15" s="93"/>
      <c r="F15" s="99"/>
    </row>
    <row r="16" spans="1:6" ht="3" customHeight="1">
      <c r="A16" s="96"/>
      <c r="B16" s="90"/>
      <c r="C16" s="90"/>
      <c r="D16" s="93"/>
      <c r="E16" s="93"/>
      <c r="F16" s="99"/>
    </row>
    <row r="17" spans="1:6" ht="3" customHeight="1">
      <c r="A17" s="96"/>
      <c r="B17" s="90"/>
      <c r="C17" s="90"/>
      <c r="D17" s="93"/>
      <c r="E17" s="93"/>
      <c r="F17" s="99"/>
    </row>
    <row r="18" spans="1:6" ht="23.45" customHeight="1">
      <c r="A18" s="97"/>
      <c r="B18" s="91"/>
      <c r="C18" s="91"/>
      <c r="D18" s="94"/>
      <c r="E18" s="94"/>
      <c r="F18" s="100"/>
    </row>
    <row r="19" spans="1:6" ht="12.6" customHeight="1">
      <c r="A19" s="18">
        <v>1</v>
      </c>
      <c r="B19" s="19">
        <v>2</v>
      </c>
      <c r="C19" s="20">
        <v>3</v>
      </c>
      <c r="D19" s="21" t="s">
        <v>30</v>
      </c>
      <c r="E19" s="22" t="s">
        <v>31</v>
      </c>
      <c r="F19" s="23" t="s">
        <v>32</v>
      </c>
    </row>
    <row r="20" spans="1:6">
      <c r="A20" s="24" t="s">
        <v>33</v>
      </c>
      <c r="B20" s="25" t="s">
        <v>34</v>
      </c>
      <c r="C20" s="26" t="s">
        <v>35</v>
      </c>
      <c r="D20" s="27">
        <v>117674624.36</v>
      </c>
      <c r="E20" s="28">
        <v>117445204.88</v>
      </c>
      <c r="F20" s="27">
        <f>IF(OR(D20="-",IF(E20="-",0,E20)&gt;=IF(D20="-",0,D20)),"-",IF(D20="-",0,D20)-IF(E20="-",0,E20))</f>
        <v>229419.48000000417</v>
      </c>
    </row>
    <row r="21" spans="1:6">
      <c r="A21" s="29" t="s">
        <v>36</v>
      </c>
      <c r="B21" s="30"/>
      <c r="C21" s="31"/>
      <c r="D21" s="32"/>
      <c r="E21" s="32"/>
      <c r="F21" s="33"/>
    </row>
    <row r="22" spans="1:6">
      <c r="A22" s="34" t="s">
        <v>37</v>
      </c>
      <c r="B22" s="35" t="s">
        <v>34</v>
      </c>
      <c r="C22" s="36" t="s">
        <v>38</v>
      </c>
      <c r="D22" s="37">
        <v>76129607.159999996</v>
      </c>
      <c r="E22" s="37">
        <v>76321381.670000002</v>
      </c>
      <c r="F22" s="38" t="str">
        <f t="shared" ref="F22:F53" si="0">IF(OR(D22="-",IF(E22="-",0,E22)&gt;=IF(D22="-",0,D22)),"-",IF(D22="-",0,D22)-IF(E22="-",0,E22))</f>
        <v>-</v>
      </c>
    </row>
    <row r="23" spans="1:6">
      <c r="A23" s="34" t="s">
        <v>39</v>
      </c>
      <c r="B23" s="35" t="s">
        <v>34</v>
      </c>
      <c r="C23" s="36" t="s">
        <v>40</v>
      </c>
      <c r="D23" s="37">
        <v>25970905.010000002</v>
      </c>
      <c r="E23" s="37">
        <v>25970905.010000002</v>
      </c>
      <c r="F23" s="38" t="str">
        <f t="shared" si="0"/>
        <v>-</v>
      </c>
    </row>
    <row r="24" spans="1:6">
      <c r="A24" s="34" t="s">
        <v>41</v>
      </c>
      <c r="B24" s="35" t="s">
        <v>34</v>
      </c>
      <c r="C24" s="36" t="s">
        <v>42</v>
      </c>
      <c r="D24" s="37">
        <v>25970905.010000002</v>
      </c>
      <c r="E24" s="37">
        <v>25970905.010000002</v>
      </c>
      <c r="F24" s="38" t="str">
        <f t="shared" si="0"/>
        <v>-</v>
      </c>
    </row>
    <row r="25" spans="1:6" ht="35.25" customHeight="1">
      <c r="A25" s="34" t="s">
        <v>43</v>
      </c>
      <c r="B25" s="35" t="s">
        <v>34</v>
      </c>
      <c r="C25" s="36" t="s">
        <v>44</v>
      </c>
      <c r="D25" s="37">
        <v>25587069.91</v>
      </c>
      <c r="E25" s="37">
        <v>25587069.91</v>
      </c>
      <c r="F25" s="38" t="str">
        <f t="shared" si="0"/>
        <v>-</v>
      </c>
    </row>
    <row r="26" spans="1:6" ht="48.75" customHeight="1">
      <c r="A26" s="39" t="s">
        <v>45</v>
      </c>
      <c r="B26" s="35" t="s">
        <v>34</v>
      </c>
      <c r="C26" s="36" t="s">
        <v>46</v>
      </c>
      <c r="D26" s="37">
        <v>25547746.100000001</v>
      </c>
      <c r="E26" s="37">
        <v>25547746.100000001</v>
      </c>
      <c r="F26" s="38" t="str">
        <f t="shared" si="0"/>
        <v>-</v>
      </c>
    </row>
    <row r="27" spans="1:6" ht="47.25" customHeight="1">
      <c r="A27" s="39" t="s">
        <v>47</v>
      </c>
      <c r="B27" s="35" t="s">
        <v>34</v>
      </c>
      <c r="C27" s="36" t="s">
        <v>48</v>
      </c>
      <c r="D27" s="37">
        <v>10210.030000000001</v>
      </c>
      <c r="E27" s="37">
        <v>10210.030000000001</v>
      </c>
      <c r="F27" s="38" t="str">
        <f t="shared" si="0"/>
        <v>-</v>
      </c>
    </row>
    <row r="28" spans="1:6" ht="49.5" customHeight="1">
      <c r="A28" s="39" t="s">
        <v>49</v>
      </c>
      <c r="B28" s="35" t="s">
        <v>34</v>
      </c>
      <c r="C28" s="36" t="s">
        <v>50</v>
      </c>
      <c r="D28" s="37">
        <v>29113.78</v>
      </c>
      <c r="E28" s="37">
        <v>29113.78</v>
      </c>
      <c r="F28" s="38" t="str">
        <f t="shared" si="0"/>
        <v>-</v>
      </c>
    </row>
    <row r="29" spans="1:6" ht="46.5" customHeight="1">
      <c r="A29" s="39" t="s">
        <v>51</v>
      </c>
      <c r="B29" s="35" t="s">
        <v>34</v>
      </c>
      <c r="C29" s="36" t="s">
        <v>52</v>
      </c>
      <c r="D29" s="37">
        <v>193845.05</v>
      </c>
      <c r="E29" s="37">
        <v>193845.05</v>
      </c>
      <c r="F29" s="38" t="str">
        <f t="shared" si="0"/>
        <v>-</v>
      </c>
    </row>
    <row r="30" spans="1:6" ht="54" customHeight="1">
      <c r="A30" s="39" t="s">
        <v>53</v>
      </c>
      <c r="B30" s="35" t="s">
        <v>34</v>
      </c>
      <c r="C30" s="36" t="s">
        <v>54</v>
      </c>
      <c r="D30" s="37">
        <v>192859.08</v>
      </c>
      <c r="E30" s="37">
        <v>192859.08</v>
      </c>
      <c r="F30" s="38" t="str">
        <f t="shared" si="0"/>
        <v>-</v>
      </c>
    </row>
    <row r="31" spans="1:6" ht="56.25" customHeight="1">
      <c r="A31" s="39" t="s">
        <v>55</v>
      </c>
      <c r="B31" s="35" t="s">
        <v>34</v>
      </c>
      <c r="C31" s="36" t="s">
        <v>56</v>
      </c>
      <c r="D31" s="37">
        <v>450.01</v>
      </c>
      <c r="E31" s="37">
        <v>450.01</v>
      </c>
      <c r="F31" s="38" t="str">
        <f t="shared" si="0"/>
        <v>-</v>
      </c>
    </row>
    <row r="32" spans="1:6" ht="54.75" customHeight="1">
      <c r="A32" s="39" t="s">
        <v>57</v>
      </c>
      <c r="B32" s="35" t="s">
        <v>34</v>
      </c>
      <c r="C32" s="36" t="s">
        <v>58</v>
      </c>
      <c r="D32" s="37">
        <v>535.96</v>
      </c>
      <c r="E32" s="37">
        <v>535.96</v>
      </c>
      <c r="F32" s="38" t="str">
        <f t="shared" si="0"/>
        <v>-</v>
      </c>
    </row>
    <row r="33" spans="1:6" ht="28.5" customHeight="1">
      <c r="A33" s="34" t="s">
        <v>59</v>
      </c>
      <c r="B33" s="35" t="s">
        <v>34</v>
      </c>
      <c r="C33" s="36" t="s">
        <v>60</v>
      </c>
      <c r="D33" s="37">
        <v>189990.05</v>
      </c>
      <c r="E33" s="37">
        <v>189990.05</v>
      </c>
      <c r="F33" s="38" t="str">
        <f t="shared" si="0"/>
        <v>-</v>
      </c>
    </row>
    <row r="34" spans="1:6" ht="43.5" customHeight="1">
      <c r="A34" s="34" t="s">
        <v>61</v>
      </c>
      <c r="B34" s="35" t="s">
        <v>34</v>
      </c>
      <c r="C34" s="36" t="s">
        <v>62</v>
      </c>
      <c r="D34" s="37">
        <v>188453.35</v>
      </c>
      <c r="E34" s="37">
        <v>188453.35</v>
      </c>
      <c r="F34" s="38" t="str">
        <f t="shared" si="0"/>
        <v>-</v>
      </c>
    </row>
    <row r="35" spans="1:6" ht="28.5" customHeight="1">
      <c r="A35" s="34" t="s">
        <v>63</v>
      </c>
      <c r="B35" s="35" t="s">
        <v>34</v>
      </c>
      <c r="C35" s="36" t="s">
        <v>64</v>
      </c>
      <c r="D35" s="37">
        <v>1426.7</v>
      </c>
      <c r="E35" s="37">
        <v>1426.7</v>
      </c>
      <c r="F35" s="38" t="str">
        <f t="shared" si="0"/>
        <v>-</v>
      </c>
    </row>
    <row r="36" spans="1:6" ht="35.25" customHeight="1">
      <c r="A36" s="34" t="s">
        <v>65</v>
      </c>
      <c r="B36" s="35" t="s">
        <v>34</v>
      </c>
      <c r="C36" s="36" t="s">
        <v>66</v>
      </c>
      <c r="D36" s="37">
        <v>110</v>
      </c>
      <c r="E36" s="37">
        <v>110</v>
      </c>
      <c r="F36" s="38" t="str">
        <f t="shared" si="0"/>
        <v>-</v>
      </c>
    </row>
    <row r="37" spans="1:6" ht="15" customHeight="1">
      <c r="A37" s="34" t="s">
        <v>67</v>
      </c>
      <c r="B37" s="35" t="s">
        <v>34</v>
      </c>
      <c r="C37" s="36" t="s">
        <v>68</v>
      </c>
      <c r="D37" s="37">
        <v>388432.2</v>
      </c>
      <c r="E37" s="37">
        <v>388483.21</v>
      </c>
      <c r="F37" s="38" t="str">
        <f t="shared" si="0"/>
        <v>-</v>
      </c>
    </row>
    <row r="38" spans="1:6" ht="13.5" customHeight="1">
      <c r="A38" s="34" t="s">
        <v>69</v>
      </c>
      <c r="B38" s="35" t="s">
        <v>34</v>
      </c>
      <c r="C38" s="36" t="s">
        <v>70</v>
      </c>
      <c r="D38" s="37">
        <v>388432.2</v>
      </c>
      <c r="E38" s="37">
        <v>388483.21</v>
      </c>
      <c r="F38" s="38" t="str">
        <f t="shared" si="0"/>
        <v>-</v>
      </c>
    </row>
    <row r="39" spans="1:6" ht="30" customHeight="1">
      <c r="A39" s="34" t="s">
        <v>71</v>
      </c>
      <c r="B39" s="35" t="s">
        <v>34</v>
      </c>
      <c r="C39" s="36" t="s">
        <v>72</v>
      </c>
      <c r="D39" s="37">
        <v>173070.45</v>
      </c>
      <c r="E39" s="37">
        <v>173094.64</v>
      </c>
      <c r="F39" s="38" t="str">
        <f t="shared" si="0"/>
        <v>-</v>
      </c>
    </row>
    <row r="40" spans="1:6" ht="30" customHeight="1">
      <c r="A40" s="34" t="s">
        <v>71</v>
      </c>
      <c r="B40" s="35" t="s">
        <v>34</v>
      </c>
      <c r="C40" s="36" t="s">
        <v>73</v>
      </c>
      <c r="D40" s="37">
        <v>173070.45</v>
      </c>
      <c r="E40" s="37">
        <v>173094.64</v>
      </c>
      <c r="F40" s="38" t="str">
        <f t="shared" si="0"/>
        <v>-</v>
      </c>
    </row>
    <row r="41" spans="1:6" ht="31.5" customHeight="1">
      <c r="A41" s="39" t="s">
        <v>74</v>
      </c>
      <c r="B41" s="35" t="s">
        <v>34</v>
      </c>
      <c r="C41" s="36" t="s">
        <v>75</v>
      </c>
      <c r="D41" s="37">
        <v>1666.83</v>
      </c>
      <c r="E41" s="37">
        <v>1667.02</v>
      </c>
      <c r="F41" s="38" t="str">
        <f t="shared" si="0"/>
        <v>-</v>
      </c>
    </row>
    <row r="42" spans="1:6" ht="33.75" customHeight="1">
      <c r="A42" s="34" t="s">
        <v>76</v>
      </c>
      <c r="B42" s="35" t="s">
        <v>34</v>
      </c>
      <c r="C42" s="36" t="s">
        <v>77</v>
      </c>
      <c r="D42" s="37">
        <v>213694.92</v>
      </c>
      <c r="E42" s="37">
        <v>252504.57</v>
      </c>
      <c r="F42" s="38" t="str">
        <f t="shared" si="0"/>
        <v>-</v>
      </c>
    </row>
    <row r="43" spans="1:6" ht="35.25" customHeight="1">
      <c r="A43" s="34" t="s">
        <v>78</v>
      </c>
      <c r="B43" s="35" t="s">
        <v>34</v>
      </c>
      <c r="C43" s="36" t="s">
        <v>79</v>
      </c>
      <c r="D43" s="37" t="s">
        <v>80</v>
      </c>
      <c r="E43" s="37">
        <v>-38783.019999999997</v>
      </c>
      <c r="F43" s="38" t="str">
        <f t="shared" si="0"/>
        <v>-</v>
      </c>
    </row>
    <row r="44" spans="1:6">
      <c r="A44" s="34" t="s">
        <v>81</v>
      </c>
      <c r="B44" s="35" t="s">
        <v>34</v>
      </c>
      <c r="C44" s="36" t="s">
        <v>82</v>
      </c>
      <c r="D44" s="37">
        <v>610</v>
      </c>
      <c r="E44" s="37">
        <v>610</v>
      </c>
      <c r="F44" s="38" t="str">
        <f t="shared" si="0"/>
        <v>-</v>
      </c>
    </row>
    <row r="45" spans="1:6">
      <c r="A45" s="34" t="s">
        <v>83</v>
      </c>
      <c r="B45" s="35" t="s">
        <v>34</v>
      </c>
      <c r="C45" s="36" t="s">
        <v>84</v>
      </c>
      <c r="D45" s="37">
        <v>610</v>
      </c>
      <c r="E45" s="37">
        <v>610</v>
      </c>
      <c r="F45" s="38" t="str">
        <f t="shared" si="0"/>
        <v>-</v>
      </c>
    </row>
    <row r="46" spans="1:6">
      <c r="A46" s="34" t="s">
        <v>83</v>
      </c>
      <c r="B46" s="35" t="s">
        <v>34</v>
      </c>
      <c r="C46" s="36" t="s">
        <v>85</v>
      </c>
      <c r="D46" s="37">
        <v>610</v>
      </c>
      <c r="E46" s="37">
        <v>610</v>
      </c>
      <c r="F46" s="38" t="str">
        <f t="shared" si="0"/>
        <v>-</v>
      </c>
    </row>
    <row r="47" spans="1:6" ht="23.25" customHeight="1">
      <c r="A47" s="34" t="s">
        <v>86</v>
      </c>
      <c r="B47" s="35" t="s">
        <v>34</v>
      </c>
      <c r="C47" s="36" t="s">
        <v>87</v>
      </c>
      <c r="D47" s="37">
        <v>600</v>
      </c>
      <c r="E47" s="37">
        <v>600</v>
      </c>
      <c r="F47" s="38" t="str">
        <f t="shared" si="0"/>
        <v>-</v>
      </c>
    </row>
    <row r="48" spans="1:6" ht="16.5" customHeight="1">
      <c r="A48" s="34" t="s">
        <v>88</v>
      </c>
      <c r="B48" s="35" t="s">
        <v>34</v>
      </c>
      <c r="C48" s="36" t="s">
        <v>89</v>
      </c>
      <c r="D48" s="37">
        <v>10</v>
      </c>
      <c r="E48" s="37">
        <v>10</v>
      </c>
      <c r="F48" s="38" t="str">
        <f t="shared" si="0"/>
        <v>-</v>
      </c>
    </row>
    <row r="49" spans="1:6">
      <c r="A49" s="34" t="s">
        <v>90</v>
      </c>
      <c r="B49" s="35" t="s">
        <v>34</v>
      </c>
      <c r="C49" s="36" t="s">
        <v>91</v>
      </c>
      <c r="D49" s="37">
        <v>45029265.810000002</v>
      </c>
      <c r="E49" s="37">
        <v>45220989.310000002</v>
      </c>
      <c r="F49" s="38" t="str">
        <f t="shared" si="0"/>
        <v>-</v>
      </c>
    </row>
    <row r="50" spans="1:6">
      <c r="A50" s="34" t="s">
        <v>92</v>
      </c>
      <c r="B50" s="35" t="s">
        <v>34</v>
      </c>
      <c r="C50" s="36" t="s">
        <v>93</v>
      </c>
      <c r="D50" s="37">
        <v>3123550</v>
      </c>
      <c r="E50" s="37">
        <v>3123550</v>
      </c>
      <c r="F50" s="38" t="str">
        <f t="shared" si="0"/>
        <v>-</v>
      </c>
    </row>
    <row r="51" spans="1:6" ht="27" customHeight="1">
      <c r="A51" s="34" t="s">
        <v>94</v>
      </c>
      <c r="B51" s="35" t="s">
        <v>34</v>
      </c>
      <c r="C51" s="36" t="s">
        <v>95</v>
      </c>
      <c r="D51" s="37">
        <v>3123550</v>
      </c>
      <c r="E51" s="37">
        <v>3123550</v>
      </c>
      <c r="F51" s="38" t="str">
        <f t="shared" si="0"/>
        <v>-</v>
      </c>
    </row>
    <row r="52" spans="1:6" ht="34.5" customHeight="1">
      <c r="A52" s="34" t="s">
        <v>96</v>
      </c>
      <c r="B52" s="35" t="s">
        <v>34</v>
      </c>
      <c r="C52" s="36" t="s">
        <v>97</v>
      </c>
      <c r="D52" s="37">
        <v>3096972.49</v>
      </c>
      <c r="E52" s="37">
        <v>3096972.49</v>
      </c>
      <c r="F52" s="38" t="str">
        <f t="shared" si="0"/>
        <v>-</v>
      </c>
    </row>
    <row r="53" spans="1:6" ht="21.75" customHeight="1">
      <c r="A53" s="34" t="s">
        <v>98</v>
      </c>
      <c r="B53" s="35" t="s">
        <v>34</v>
      </c>
      <c r="C53" s="36" t="s">
        <v>99</v>
      </c>
      <c r="D53" s="37">
        <v>26577.51</v>
      </c>
      <c r="E53" s="37">
        <v>26577.51</v>
      </c>
      <c r="F53" s="38" t="str">
        <f t="shared" si="0"/>
        <v>-</v>
      </c>
    </row>
    <row r="54" spans="1:6">
      <c r="A54" s="34" t="s">
        <v>100</v>
      </c>
      <c r="B54" s="35" t="s">
        <v>34</v>
      </c>
      <c r="C54" s="36" t="s">
        <v>101</v>
      </c>
      <c r="D54" s="37">
        <v>41905715.810000002</v>
      </c>
      <c r="E54" s="37">
        <v>42097439.310000002</v>
      </c>
      <c r="F54" s="38" t="str">
        <f t="shared" ref="F54:F85" si="1">IF(OR(D54="-",IF(E54="-",0,E54)&gt;=IF(D54="-",0,D54)),"-",IF(D54="-",0,D54)-IF(E54="-",0,E54))</f>
        <v>-</v>
      </c>
    </row>
    <row r="55" spans="1:6">
      <c r="A55" s="34" t="s">
        <v>102</v>
      </c>
      <c r="B55" s="35" t="s">
        <v>34</v>
      </c>
      <c r="C55" s="36" t="s">
        <v>103</v>
      </c>
      <c r="D55" s="37">
        <v>39266297.789999999</v>
      </c>
      <c r="E55" s="37">
        <v>39458021.289999999</v>
      </c>
      <c r="F55" s="38" t="str">
        <f t="shared" si="1"/>
        <v>-</v>
      </c>
    </row>
    <row r="56" spans="1:6" ht="21" customHeight="1">
      <c r="A56" s="34" t="s">
        <v>104</v>
      </c>
      <c r="B56" s="35" t="s">
        <v>34</v>
      </c>
      <c r="C56" s="36" t="s">
        <v>105</v>
      </c>
      <c r="D56" s="37">
        <v>39266297.789999999</v>
      </c>
      <c r="E56" s="37">
        <v>39458021.289999999</v>
      </c>
      <c r="F56" s="38" t="str">
        <f t="shared" si="1"/>
        <v>-</v>
      </c>
    </row>
    <row r="57" spans="1:6">
      <c r="A57" s="34" t="s">
        <v>106</v>
      </c>
      <c r="B57" s="35" t="s">
        <v>34</v>
      </c>
      <c r="C57" s="36" t="s">
        <v>107</v>
      </c>
      <c r="D57" s="37">
        <v>2639418.02</v>
      </c>
      <c r="E57" s="37">
        <v>2639418.02</v>
      </c>
      <c r="F57" s="38" t="str">
        <f t="shared" si="1"/>
        <v>-</v>
      </c>
    </row>
    <row r="58" spans="1:6" ht="21" customHeight="1">
      <c r="A58" s="34" t="s">
        <v>108</v>
      </c>
      <c r="B58" s="35" t="s">
        <v>34</v>
      </c>
      <c r="C58" s="36" t="s">
        <v>109</v>
      </c>
      <c r="D58" s="37">
        <v>2639418.02</v>
      </c>
      <c r="E58" s="37">
        <v>2639418.02</v>
      </c>
      <c r="F58" s="38" t="str">
        <f t="shared" si="1"/>
        <v>-</v>
      </c>
    </row>
    <row r="59" spans="1:6" ht="24" customHeight="1">
      <c r="A59" s="34" t="s">
        <v>110</v>
      </c>
      <c r="B59" s="35" t="s">
        <v>34</v>
      </c>
      <c r="C59" s="36" t="s">
        <v>111</v>
      </c>
      <c r="D59" s="37">
        <v>1030070.47</v>
      </c>
      <c r="E59" s="37">
        <v>1030070.47</v>
      </c>
      <c r="F59" s="38" t="str">
        <f t="shared" si="1"/>
        <v>-</v>
      </c>
    </row>
    <row r="60" spans="1:6" ht="43.5" customHeight="1">
      <c r="A60" s="39" t="s">
        <v>112</v>
      </c>
      <c r="B60" s="35" t="s">
        <v>34</v>
      </c>
      <c r="C60" s="36" t="s">
        <v>113</v>
      </c>
      <c r="D60" s="37">
        <v>658557.37</v>
      </c>
      <c r="E60" s="37">
        <v>658557.37</v>
      </c>
      <c r="F60" s="38" t="str">
        <f t="shared" si="1"/>
        <v>-</v>
      </c>
    </row>
    <row r="61" spans="1:6" ht="32.25" customHeight="1">
      <c r="A61" s="39" t="s">
        <v>114</v>
      </c>
      <c r="B61" s="35" t="s">
        <v>34</v>
      </c>
      <c r="C61" s="36" t="s">
        <v>115</v>
      </c>
      <c r="D61" s="37">
        <v>658557.37</v>
      </c>
      <c r="E61" s="37">
        <v>658557.37</v>
      </c>
      <c r="F61" s="38" t="str">
        <f t="shared" si="1"/>
        <v>-</v>
      </c>
    </row>
    <row r="62" spans="1:6" ht="37.5" customHeight="1">
      <c r="A62" s="34" t="s">
        <v>116</v>
      </c>
      <c r="B62" s="35" t="s">
        <v>34</v>
      </c>
      <c r="C62" s="36" t="s">
        <v>117</v>
      </c>
      <c r="D62" s="37">
        <v>658557.37</v>
      </c>
      <c r="E62" s="37">
        <v>658557.37</v>
      </c>
      <c r="F62" s="38" t="str">
        <f t="shared" si="1"/>
        <v>-</v>
      </c>
    </row>
    <row r="63" spans="1:6" ht="34.5" customHeight="1">
      <c r="A63" s="39" t="s">
        <v>118</v>
      </c>
      <c r="B63" s="35" t="s">
        <v>34</v>
      </c>
      <c r="C63" s="36" t="s">
        <v>119</v>
      </c>
      <c r="D63" s="37">
        <v>371513.1</v>
      </c>
      <c r="E63" s="37">
        <v>371513.1</v>
      </c>
      <c r="F63" s="38" t="str">
        <f t="shared" si="1"/>
        <v>-</v>
      </c>
    </row>
    <row r="64" spans="1:6" ht="39" customHeight="1">
      <c r="A64" s="39" t="s">
        <v>120</v>
      </c>
      <c r="B64" s="35" t="s">
        <v>34</v>
      </c>
      <c r="C64" s="36" t="s">
        <v>121</v>
      </c>
      <c r="D64" s="37">
        <v>371513.1</v>
      </c>
      <c r="E64" s="37">
        <v>371513.1</v>
      </c>
      <c r="F64" s="38" t="str">
        <f t="shared" si="1"/>
        <v>-</v>
      </c>
    </row>
    <row r="65" spans="1:6" ht="36.75" customHeight="1">
      <c r="A65" s="34" t="s">
        <v>122</v>
      </c>
      <c r="B65" s="35" t="s">
        <v>34</v>
      </c>
      <c r="C65" s="36" t="s">
        <v>123</v>
      </c>
      <c r="D65" s="37">
        <v>371513.1</v>
      </c>
      <c r="E65" s="37">
        <v>371513.1</v>
      </c>
      <c r="F65" s="38" t="str">
        <f t="shared" si="1"/>
        <v>-</v>
      </c>
    </row>
    <row r="66" spans="1:6" ht="14.25" customHeight="1">
      <c r="A66" s="34" t="s">
        <v>124</v>
      </c>
      <c r="B66" s="35" t="s">
        <v>34</v>
      </c>
      <c r="C66" s="36" t="s">
        <v>125</v>
      </c>
      <c r="D66" s="37">
        <v>2189692.02</v>
      </c>
      <c r="E66" s="37">
        <v>2189692.02</v>
      </c>
      <c r="F66" s="38" t="str">
        <f t="shared" si="1"/>
        <v>-</v>
      </c>
    </row>
    <row r="67" spans="1:6">
      <c r="A67" s="34" t="s">
        <v>126</v>
      </c>
      <c r="B67" s="35" t="s">
        <v>34</v>
      </c>
      <c r="C67" s="36" t="s">
        <v>127</v>
      </c>
      <c r="D67" s="37">
        <v>2189692.02</v>
      </c>
      <c r="E67" s="37">
        <v>2189692.02</v>
      </c>
      <c r="F67" s="38" t="str">
        <f t="shared" si="1"/>
        <v>-</v>
      </c>
    </row>
    <row r="68" spans="1:6">
      <c r="A68" s="34" t="s">
        <v>128</v>
      </c>
      <c r="B68" s="35" t="s">
        <v>34</v>
      </c>
      <c r="C68" s="36" t="s">
        <v>129</v>
      </c>
      <c r="D68" s="37">
        <v>2189692.02</v>
      </c>
      <c r="E68" s="37">
        <v>2189692.02</v>
      </c>
      <c r="F68" s="38" t="str">
        <f t="shared" si="1"/>
        <v>-</v>
      </c>
    </row>
    <row r="69" spans="1:6" ht="15" customHeight="1">
      <c r="A69" s="34" t="s">
        <v>130</v>
      </c>
      <c r="B69" s="35" t="s">
        <v>34</v>
      </c>
      <c r="C69" s="36" t="s">
        <v>131</v>
      </c>
      <c r="D69" s="37">
        <v>2189692.02</v>
      </c>
      <c r="E69" s="37">
        <v>2189692.02</v>
      </c>
      <c r="F69" s="38" t="str">
        <f t="shared" si="1"/>
        <v>-</v>
      </c>
    </row>
    <row r="70" spans="1:6" ht="9.75" customHeight="1">
      <c r="A70" s="34" t="s">
        <v>132</v>
      </c>
      <c r="B70" s="35" t="s">
        <v>34</v>
      </c>
      <c r="C70" s="36" t="s">
        <v>133</v>
      </c>
      <c r="D70" s="37">
        <v>1200000</v>
      </c>
      <c r="E70" s="37">
        <v>1200000</v>
      </c>
      <c r="F70" s="38" t="str">
        <f t="shared" si="1"/>
        <v>-</v>
      </c>
    </row>
    <row r="71" spans="1:6" ht="33.75" customHeight="1">
      <c r="A71" s="39" t="s">
        <v>134</v>
      </c>
      <c r="B71" s="35" t="s">
        <v>34</v>
      </c>
      <c r="C71" s="36" t="s">
        <v>135</v>
      </c>
      <c r="D71" s="37">
        <v>1200000</v>
      </c>
      <c r="E71" s="37">
        <v>1200000</v>
      </c>
      <c r="F71" s="38" t="str">
        <f t="shared" si="1"/>
        <v>-</v>
      </c>
    </row>
    <row r="72" spans="1:6" ht="46.5" customHeight="1">
      <c r="A72" s="39" t="s">
        <v>136</v>
      </c>
      <c r="B72" s="35" t="s">
        <v>34</v>
      </c>
      <c r="C72" s="36" t="s">
        <v>137</v>
      </c>
      <c r="D72" s="37">
        <v>1200000</v>
      </c>
      <c r="E72" s="37">
        <v>1200000</v>
      </c>
      <c r="F72" s="38" t="str">
        <f t="shared" si="1"/>
        <v>-</v>
      </c>
    </row>
    <row r="73" spans="1:6" ht="36.75" customHeight="1">
      <c r="A73" s="39" t="s">
        <v>138</v>
      </c>
      <c r="B73" s="35" t="s">
        <v>34</v>
      </c>
      <c r="C73" s="36" t="s">
        <v>139</v>
      </c>
      <c r="D73" s="37">
        <v>1200000</v>
      </c>
      <c r="E73" s="37">
        <v>1200000</v>
      </c>
      <c r="F73" s="38" t="str">
        <f t="shared" si="1"/>
        <v>-</v>
      </c>
    </row>
    <row r="74" spans="1:6">
      <c r="A74" s="34" t="s">
        <v>140</v>
      </c>
      <c r="B74" s="35" t="s">
        <v>34</v>
      </c>
      <c r="C74" s="36" t="s">
        <v>141</v>
      </c>
      <c r="D74" s="37">
        <v>296007.28999999998</v>
      </c>
      <c r="E74" s="37">
        <v>296007.28999999998</v>
      </c>
      <c r="F74" s="38" t="str">
        <f t="shared" si="1"/>
        <v>-</v>
      </c>
    </row>
    <row r="75" spans="1:6" ht="12.75" customHeight="1">
      <c r="A75" s="34" t="s">
        <v>142</v>
      </c>
      <c r="B75" s="35" t="s">
        <v>34</v>
      </c>
      <c r="C75" s="36" t="s">
        <v>143</v>
      </c>
      <c r="D75" s="37">
        <v>296007.28999999998</v>
      </c>
      <c r="E75" s="37">
        <v>296007.28999999998</v>
      </c>
      <c r="F75" s="38" t="str">
        <f t="shared" si="1"/>
        <v>-</v>
      </c>
    </row>
    <row r="76" spans="1:6" ht="21" customHeight="1">
      <c r="A76" s="34" t="s">
        <v>144</v>
      </c>
      <c r="B76" s="35" t="s">
        <v>34</v>
      </c>
      <c r="C76" s="36" t="s">
        <v>145</v>
      </c>
      <c r="D76" s="37">
        <v>296007.28999999998</v>
      </c>
      <c r="E76" s="37">
        <v>296007.28999999998</v>
      </c>
      <c r="F76" s="38" t="str">
        <f t="shared" si="1"/>
        <v>-</v>
      </c>
    </row>
    <row r="77" spans="1:6">
      <c r="A77" s="34" t="s">
        <v>146</v>
      </c>
      <c r="B77" s="35" t="s">
        <v>34</v>
      </c>
      <c r="C77" s="36" t="s">
        <v>147</v>
      </c>
      <c r="D77" s="37">
        <v>24624.36</v>
      </c>
      <c r="E77" s="37">
        <v>24624.36</v>
      </c>
      <c r="F77" s="38" t="str">
        <f t="shared" si="1"/>
        <v>-</v>
      </c>
    </row>
    <row r="78" spans="1:6">
      <c r="A78" s="34" t="s">
        <v>148</v>
      </c>
      <c r="B78" s="35" t="s">
        <v>34</v>
      </c>
      <c r="C78" s="36" t="s">
        <v>149</v>
      </c>
      <c r="D78" s="37">
        <v>24624.36</v>
      </c>
      <c r="E78" s="37">
        <v>24624.36</v>
      </c>
      <c r="F78" s="38" t="str">
        <f t="shared" si="1"/>
        <v>-</v>
      </c>
    </row>
    <row r="79" spans="1:6" ht="10.5" customHeight="1">
      <c r="A79" s="34" t="s">
        <v>150</v>
      </c>
      <c r="B79" s="35" t="s">
        <v>34</v>
      </c>
      <c r="C79" s="36" t="s">
        <v>151</v>
      </c>
      <c r="D79" s="37">
        <v>24624.36</v>
      </c>
      <c r="E79" s="37">
        <v>24624.36</v>
      </c>
      <c r="F79" s="38" t="str">
        <f t="shared" si="1"/>
        <v>-</v>
      </c>
    </row>
    <row r="80" spans="1:6">
      <c r="A80" s="34" t="s">
        <v>152</v>
      </c>
      <c r="B80" s="35" t="s">
        <v>34</v>
      </c>
      <c r="C80" s="36" t="s">
        <v>153</v>
      </c>
      <c r="D80" s="37">
        <v>41545017.200000003</v>
      </c>
      <c r="E80" s="37">
        <v>41123823.210000001</v>
      </c>
      <c r="F80" s="38">
        <f t="shared" si="1"/>
        <v>421193.99000000209</v>
      </c>
    </row>
    <row r="81" spans="1:6" ht="24" customHeight="1">
      <c r="A81" s="34" t="s">
        <v>154</v>
      </c>
      <c r="B81" s="35" t="s">
        <v>34</v>
      </c>
      <c r="C81" s="36" t="s">
        <v>155</v>
      </c>
      <c r="D81" s="37">
        <v>39319395.200000003</v>
      </c>
      <c r="E81" s="37">
        <v>38898201.210000001</v>
      </c>
      <c r="F81" s="38">
        <f t="shared" si="1"/>
        <v>421193.99000000209</v>
      </c>
    </row>
    <row r="82" spans="1:6" ht="11.25" customHeight="1">
      <c r="A82" s="34" t="s">
        <v>156</v>
      </c>
      <c r="B82" s="35" t="s">
        <v>34</v>
      </c>
      <c r="C82" s="36" t="s">
        <v>157</v>
      </c>
      <c r="D82" s="37">
        <v>26556700</v>
      </c>
      <c r="E82" s="37">
        <v>26556700</v>
      </c>
      <c r="F82" s="38" t="str">
        <f t="shared" si="1"/>
        <v>-</v>
      </c>
    </row>
    <row r="83" spans="1:6">
      <c r="A83" s="34" t="s">
        <v>158</v>
      </c>
      <c r="B83" s="35" t="s">
        <v>34</v>
      </c>
      <c r="C83" s="36" t="s">
        <v>159</v>
      </c>
      <c r="D83" s="37">
        <v>26556700</v>
      </c>
      <c r="E83" s="37">
        <v>26556700</v>
      </c>
      <c r="F83" s="38" t="str">
        <f t="shared" si="1"/>
        <v>-</v>
      </c>
    </row>
    <row r="84" spans="1:6" ht="12" customHeight="1">
      <c r="A84" s="34" t="s">
        <v>160</v>
      </c>
      <c r="B84" s="35" t="s">
        <v>34</v>
      </c>
      <c r="C84" s="36" t="s">
        <v>161</v>
      </c>
      <c r="D84" s="37">
        <v>26556700</v>
      </c>
      <c r="E84" s="37">
        <v>26556700</v>
      </c>
      <c r="F84" s="38" t="str">
        <f t="shared" si="1"/>
        <v>-</v>
      </c>
    </row>
    <row r="85" spans="1:6" ht="11.25" customHeight="1">
      <c r="A85" s="34" t="s">
        <v>162</v>
      </c>
      <c r="B85" s="35" t="s">
        <v>34</v>
      </c>
      <c r="C85" s="36" t="s">
        <v>163</v>
      </c>
      <c r="D85" s="37">
        <v>8050809.2000000002</v>
      </c>
      <c r="E85" s="37">
        <v>7706815.3300000001</v>
      </c>
      <c r="F85" s="38">
        <f t="shared" si="1"/>
        <v>343993.87000000011</v>
      </c>
    </row>
    <row r="86" spans="1:6" ht="33.75" customHeight="1">
      <c r="A86" s="39" t="s">
        <v>164</v>
      </c>
      <c r="B86" s="35" t="s">
        <v>34</v>
      </c>
      <c r="C86" s="36" t="s">
        <v>165</v>
      </c>
      <c r="D86" s="37">
        <v>173300</v>
      </c>
      <c r="E86" s="37">
        <v>173300</v>
      </c>
      <c r="F86" s="38" t="str">
        <f t="shared" ref="F86:F117" si="2">IF(OR(D86="-",IF(E86="-",0,E86)&gt;=IF(D86="-",0,D86)),"-",IF(D86="-",0,D86)-IF(E86="-",0,E86))</f>
        <v>-</v>
      </c>
    </row>
    <row r="87" spans="1:6" ht="34.5" customHeight="1">
      <c r="A87" s="39" t="s">
        <v>166</v>
      </c>
      <c r="B87" s="35" t="s">
        <v>34</v>
      </c>
      <c r="C87" s="36" t="s">
        <v>167</v>
      </c>
      <c r="D87" s="37">
        <v>173300</v>
      </c>
      <c r="E87" s="37">
        <v>173300</v>
      </c>
      <c r="F87" s="38" t="str">
        <f t="shared" si="2"/>
        <v>-</v>
      </c>
    </row>
    <row r="88" spans="1:6">
      <c r="A88" s="34" t="s">
        <v>168</v>
      </c>
      <c r="B88" s="35" t="s">
        <v>34</v>
      </c>
      <c r="C88" s="36" t="s">
        <v>169</v>
      </c>
      <c r="D88" s="37">
        <v>7877509.2000000002</v>
      </c>
      <c r="E88" s="37">
        <v>7533515.3300000001</v>
      </c>
      <c r="F88" s="38">
        <f t="shared" si="2"/>
        <v>343993.87000000011</v>
      </c>
    </row>
    <row r="89" spans="1:6">
      <c r="A89" s="34" t="s">
        <v>170</v>
      </c>
      <c r="B89" s="35" t="s">
        <v>34</v>
      </c>
      <c r="C89" s="36" t="s">
        <v>171</v>
      </c>
      <c r="D89" s="37">
        <v>7877509.2000000002</v>
      </c>
      <c r="E89" s="37">
        <v>7533515.3300000001</v>
      </c>
      <c r="F89" s="38">
        <f t="shared" si="2"/>
        <v>343993.87000000011</v>
      </c>
    </row>
    <row r="90" spans="1:6" ht="10.5" customHeight="1">
      <c r="A90" s="34" t="s">
        <v>172</v>
      </c>
      <c r="B90" s="35" t="s">
        <v>34</v>
      </c>
      <c r="C90" s="36" t="s">
        <v>173</v>
      </c>
      <c r="D90" s="37">
        <v>1351886</v>
      </c>
      <c r="E90" s="37">
        <v>1351886</v>
      </c>
      <c r="F90" s="38" t="str">
        <f t="shared" si="2"/>
        <v>-</v>
      </c>
    </row>
    <row r="91" spans="1:6" ht="21.75" customHeight="1">
      <c r="A91" s="34" t="s">
        <v>174</v>
      </c>
      <c r="B91" s="35" t="s">
        <v>34</v>
      </c>
      <c r="C91" s="36" t="s">
        <v>175</v>
      </c>
      <c r="D91" s="37">
        <v>632186</v>
      </c>
      <c r="E91" s="37">
        <v>632186</v>
      </c>
      <c r="F91" s="38" t="str">
        <f t="shared" si="2"/>
        <v>-</v>
      </c>
    </row>
    <row r="92" spans="1:6" ht="22.5" customHeight="1">
      <c r="A92" s="34" t="s">
        <v>176</v>
      </c>
      <c r="B92" s="35" t="s">
        <v>34</v>
      </c>
      <c r="C92" s="36" t="s">
        <v>177</v>
      </c>
      <c r="D92" s="37">
        <v>632186</v>
      </c>
      <c r="E92" s="37">
        <v>632186</v>
      </c>
      <c r="F92" s="38" t="str">
        <f t="shared" si="2"/>
        <v>-</v>
      </c>
    </row>
    <row r="93" spans="1:6" ht="20.25" customHeight="1">
      <c r="A93" s="34" t="s">
        <v>178</v>
      </c>
      <c r="B93" s="35" t="s">
        <v>34</v>
      </c>
      <c r="C93" s="36" t="s">
        <v>179</v>
      </c>
      <c r="D93" s="37">
        <v>719700</v>
      </c>
      <c r="E93" s="37">
        <v>719700</v>
      </c>
      <c r="F93" s="38" t="str">
        <f t="shared" si="2"/>
        <v>-</v>
      </c>
    </row>
    <row r="94" spans="1:6" ht="21.75" customHeight="1">
      <c r="A94" s="34" t="s">
        <v>180</v>
      </c>
      <c r="B94" s="35" t="s">
        <v>34</v>
      </c>
      <c r="C94" s="36" t="s">
        <v>181</v>
      </c>
      <c r="D94" s="37">
        <v>719700</v>
      </c>
      <c r="E94" s="37">
        <v>719700</v>
      </c>
      <c r="F94" s="38" t="str">
        <f t="shared" si="2"/>
        <v>-</v>
      </c>
    </row>
    <row r="95" spans="1:6">
      <c r="A95" s="34" t="s">
        <v>182</v>
      </c>
      <c r="B95" s="35" t="s">
        <v>34</v>
      </c>
      <c r="C95" s="36" t="s">
        <v>183</v>
      </c>
      <c r="D95" s="37">
        <v>3360000</v>
      </c>
      <c r="E95" s="37">
        <v>3282799.88</v>
      </c>
      <c r="F95" s="38">
        <f t="shared" si="2"/>
        <v>77200.120000000112</v>
      </c>
    </row>
    <row r="96" spans="1:6" ht="19.5" customHeight="1">
      <c r="A96" s="34" t="s">
        <v>184</v>
      </c>
      <c r="B96" s="35" t="s">
        <v>34</v>
      </c>
      <c r="C96" s="36" t="s">
        <v>185</v>
      </c>
      <c r="D96" s="37">
        <v>3360000</v>
      </c>
      <c r="E96" s="37">
        <v>3282799.88</v>
      </c>
      <c r="F96" s="38">
        <f t="shared" si="2"/>
        <v>77200.120000000112</v>
      </c>
    </row>
    <row r="97" spans="1:6" ht="22.5" customHeight="1">
      <c r="A97" s="34" t="s">
        <v>186</v>
      </c>
      <c r="B97" s="35" t="s">
        <v>34</v>
      </c>
      <c r="C97" s="36" t="s">
        <v>187</v>
      </c>
      <c r="D97" s="37">
        <v>3360000</v>
      </c>
      <c r="E97" s="37">
        <v>3282799.88</v>
      </c>
      <c r="F97" s="38">
        <f t="shared" si="2"/>
        <v>77200.120000000112</v>
      </c>
    </row>
    <row r="98" spans="1:6">
      <c r="A98" s="34" t="s">
        <v>188</v>
      </c>
      <c r="B98" s="35" t="s">
        <v>34</v>
      </c>
      <c r="C98" s="36" t="s">
        <v>189</v>
      </c>
      <c r="D98" s="37">
        <v>2225622</v>
      </c>
      <c r="E98" s="37">
        <v>2225622</v>
      </c>
      <c r="F98" s="38" t="str">
        <f t="shared" si="2"/>
        <v>-</v>
      </c>
    </row>
    <row r="99" spans="1:6" ht="11.25" customHeight="1">
      <c r="A99" s="34" t="s">
        <v>190</v>
      </c>
      <c r="B99" s="35" t="s">
        <v>34</v>
      </c>
      <c r="C99" s="36" t="s">
        <v>191</v>
      </c>
      <c r="D99" s="37">
        <v>2225622</v>
      </c>
      <c r="E99" s="37">
        <v>2225622</v>
      </c>
      <c r="F99" s="38" t="str">
        <f t="shared" si="2"/>
        <v>-</v>
      </c>
    </row>
    <row r="100" spans="1:6" ht="12.75" customHeight="1">
      <c r="A100" s="34" t="s">
        <v>190</v>
      </c>
      <c r="B100" s="35" t="s">
        <v>34</v>
      </c>
      <c r="C100" s="36" t="s">
        <v>192</v>
      </c>
      <c r="D100" s="37">
        <v>2225622</v>
      </c>
      <c r="E100" s="37">
        <v>2225622</v>
      </c>
      <c r="F100" s="38" t="str">
        <f t="shared" si="2"/>
        <v>-</v>
      </c>
    </row>
    <row r="101" spans="1:6" ht="12.75" customHeight="1">
      <c r="A101" s="40"/>
      <c r="B101" s="41"/>
      <c r="C101" s="41"/>
      <c r="D101" s="42"/>
      <c r="E101" s="42"/>
      <c r="F101" s="42"/>
    </row>
  </sheetData>
  <mergeCells count="13">
    <mergeCell ref="A11:D11"/>
    <mergeCell ref="B12:B18"/>
    <mergeCell ref="D12:D18"/>
    <mergeCell ref="C12:C18"/>
    <mergeCell ref="A12:A18"/>
    <mergeCell ref="F12:F18"/>
    <mergeCell ref="E12:E18"/>
    <mergeCell ref="A1:D1"/>
    <mergeCell ref="A4:D4"/>
    <mergeCell ref="A2:D2"/>
    <mergeCell ref="A5:D5"/>
    <mergeCell ref="B7:D7"/>
    <mergeCell ref="B8:D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8"/>
  <sheetViews>
    <sheetView showGridLines="0" workbookViewId="0">
      <selection activeCell="A118" sqref="A118:F118"/>
    </sheetView>
  </sheetViews>
  <sheetFormatPr defaultRowHeight="12.75" customHeight="1"/>
  <cols>
    <col min="1" max="1" width="89.5703125" customWidth="1"/>
    <col min="2" max="2" width="4.28515625" customWidth="1"/>
    <col min="3" max="3" width="22" customWidth="1"/>
    <col min="4" max="4" width="14.7109375" customWidth="1"/>
    <col min="5" max="5" width="12.5703125" customWidth="1"/>
    <col min="6" max="6" width="14.5703125" customWidth="1"/>
  </cols>
  <sheetData>
    <row r="2" spans="1:6" ht="18" customHeight="1">
      <c r="A2" s="86" t="s">
        <v>193</v>
      </c>
      <c r="B2" s="86"/>
      <c r="C2" s="86"/>
      <c r="D2" s="86"/>
      <c r="E2" s="1"/>
      <c r="F2" s="13" t="s">
        <v>194</v>
      </c>
    </row>
    <row r="3" spans="1:6" ht="3" hidden="1" customHeight="1">
      <c r="A3" s="5"/>
      <c r="B3" s="5"/>
      <c r="C3" s="43"/>
      <c r="D3" s="9"/>
      <c r="E3" s="9"/>
      <c r="F3" s="9"/>
    </row>
    <row r="4" spans="1:6" ht="10.15" customHeight="1">
      <c r="A4" s="103" t="s">
        <v>24</v>
      </c>
      <c r="B4" s="89" t="s">
        <v>25</v>
      </c>
      <c r="C4" s="101" t="s">
        <v>195</v>
      </c>
      <c r="D4" s="92" t="s">
        <v>27</v>
      </c>
      <c r="E4" s="106" t="s">
        <v>28</v>
      </c>
      <c r="F4" s="98" t="s">
        <v>29</v>
      </c>
    </row>
    <row r="5" spans="1:6" ht="5.45" customHeight="1">
      <c r="A5" s="104"/>
      <c r="B5" s="90"/>
      <c r="C5" s="102"/>
      <c r="D5" s="93"/>
      <c r="E5" s="107"/>
      <c r="F5" s="99"/>
    </row>
    <row r="6" spans="1:6" ht="9.6" customHeight="1">
      <c r="A6" s="104"/>
      <c r="B6" s="90"/>
      <c r="C6" s="102"/>
      <c r="D6" s="93"/>
      <c r="E6" s="107"/>
      <c r="F6" s="99"/>
    </row>
    <row r="7" spans="1:6" ht="6" customHeight="1">
      <c r="A7" s="104"/>
      <c r="B7" s="90"/>
      <c r="C7" s="102"/>
      <c r="D7" s="93"/>
      <c r="E7" s="107"/>
      <c r="F7" s="99"/>
    </row>
    <row r="8" spans="1:6" ht="6.6" customHeight="1">
      <c r="A8" s="104"/>
      <c r="B8" s="90"/>
      <c r="C8" s="102"/>
      <c r="D8" s="93"/>
      <c r="E8" s="107"/>
      <c r="F8" s="99"/>
    </row>
    <row r="9" spans="1:6" ht="4.5" customHeight="1">
      <c r="A9" s="104"/>
      <c r="B9" s="90"/>
      <c r="C9" s="102"/>
      <c r="D9" s="93"/>
      <c r="E9" s="107"/>
      <c r="F9" s="99"/>
    </row>
    <row r="10" spans="1:6" ht="4.1500000000000004" hidden="1" customHeight="1">
      <c r="A10" s="104"/>
      <c r="B10" s="90"/>
      <c r="C10" s="44"/>
      <c r="D10" s="93"/>
      <c r="E10" s="45"/>
      <c r="F10" s="46"/>
    </row>
    <row r="11" spans="1:6" ht="13.15" hidden="1" customHeight="1">
      <c r="A11" s="105"/>
      <c r="B11" s="91"/>
      <c r="C11" s="47"/>
      <c r="D11" s="9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30</v>
      </c>
      <c r="E12" s="50" t="s">
        <v>31</v>
      </c>
      <c r="F12" s="23" t="s">
        <v>32</v>
      </c>
    </row>
    <row r="13" spans="1:6">
      <c r="A13" s="51" t="s">
        <v>196</v>
      </c>
      <c r="B13" s="52" t="s">
        <v>197</v>
      </c>
      <c r="C13" s="53" t="s">
        <v>198</v>
      </c>
      <c r="D13" s="54">
        <v>143117721.50999999</v>
      </c>
      <c r="E13" s="55">
        <v>142773727.63999999</v>
      </c>
      <c r="F13" s="56">
        <f>IF(OR(D13="-",IF(E13="-",0,E13)&gt;=IF(D13="-",0,D13)),"-",IF(D13="-",0,D13)-IF(E13="-",0,E13))</f>
        <v>343993.87000000477</v>
      </c>
    </row>
    <row r="14" spans="1:6">
      <c r="A14" s="57" t="s">
        <v>36</v>
      </c>
      <c r="B14" s="58"/>
      <c r="C14" s="59"/>
      <c r="D14" s="60"/>
      <c r="E14" s="61"/>
      <c r="F14" s="62"/>
    </row>
    <row r="15" spans="1:6" ht="21.75" customHeight="1">
      <c r="A15" s="51" t="s">
        <v>199</v>
      </c>
      <c r="B15" s="52" t="s">
        <v>197</v>
      </c>
      <c r="C15" s="53" t="s">
        <v>200</v>
      </c>
      <c r="D15" s="54">
        <v>2456664.58</v>
      </c>
      <c r="E15" s="55">
        <v>2456664.58</v>
      </c>
      <c r="F15" s="56" t="str">
        <f t="shared" ref="F15:F46" si="0">IF(OR(D15="-",IF(E15="-",0,E15)&gt;=IF(D15="-",0,D15)),"-",IF(D15="-",0,D15)-IF(E15="-",0,E15))</f>
        <v>-</v>
      </c>
    </row>
    <row r="16" spans="1:6" ht="12" customHeight="1">
      <c r="A16" s="24" t="s">
        <v>201</v>
      </c>
      <c r="B16" s="63" t="s">
        <v>197</v>
      </c>
      <c r="C16" s="26" t="s">
        <v>202</v>
      </c>
      <c r="D16" s="27">
        <v>1973900</v>
      </c>
      <c r="E16" s="64">
        <v>1973900</v>
      </c>
      <c r="F16" s="65" t="str">
        <f t="shared" si="0"/>
        <v>-</v>
      </c>
    </row>
    <row r="17" spans="1:6" ht="12.75" customHeight="1">
      <c r="A17" s="24" t="s">
        <v>201</v>
      </c>
      <c r="B17" s="63" t="s">
        <v>197</v>
      </c>
      <c r="C17" s="26" t="s">
        <v>203</v>
      </c>
      <c r="D17" s="27">
        <v>482764.58</v>
      </c>
      <c r="E17" s="64">
        <v>482764.58</v>
      </c>
      <c r="F17" s="65" t="str">
        <f t="shared" si="0"/>
        <v>-</v>
      </c>
    </row>
    <row r="18" spans="1:6" ht="22.5" customHeight="1">
      <c r="A18" s="51" t="s">
        <v>204</v>
      </c>
      <c r="B18" s="52" t="s">
        <v>197</v>
      </c>
      <c r="C18" s="53" t="s">
        <v>205</v>
      </c>
      <c r="D18" s="54">
        <v>5720156.7199999997</v>
      </c>
      <c r="E18" s="55">
        <v>5720156.7199999997</v>
      </c>
      <c r="F18" s="56" t="str">
        <f t="shared" si="0"/>
        <v>-</v>
      </c>
    </row>
    <row r="19" spans="1:6" ht="22.5" customHeight="1">
      <c r="A19" s="24" t="s">
        <v>206</v>
      </c>
      <c r="B19" s="63" t="s">
        <v>197</v>
      </c>
      <c r="C19" s="26" t="s">
        <v>207</v>
      </c>
      <c r="D19" s="27">
        <v>948242.95</v>
      </c>
      <c r="E19" s="64">
        <v>948242.95</v>
      </c>
      <c r="F19" s="65" t="str">
        <f t="shared" si="0"/>
        <v>-</v>
      </c>
    </row>
    <row r="20" spans="1:6" ht="24" customHeight="1">
      <c r="A20" s="24" t="s">
        <v>206</v>
      </c>
      <c r="B20" s="63" t="s">
        <v>197</v>
      </c>
      <c r="C20" s="26" t="s">
        <v>208</v>
      </c>
      <c r="D20" s="27">
        <v>300995.21999999997</v>
      </c>
      <c r="E20" s="64">
        <v>300995.21999999997</v>
      </c>
      <c r="F20" s="65" t="str">
        <f t="shared" si="0"/>
        <v>-</v>
      </c>
    </row>
    <row r="21" spans="1:6" ht="22.5" customHeight="1">
      <c r="A21" s="24" t="s">
        <v>209</v>
      </c>
      <c r="B21" s="63" t="s">
        <v>197</v>
      </c>
      <c r="C21" s="26" t="s">
        <v>210</v>
      </c>
      <c r="D21" s="27">
        <v>3310000</v>
      </c>
      <c r="E21" s="64">
        <v>3310000</v>
      </c>
      <c r="F21" s="65" t="str">
        <f t="shared" si="0"/>
        <v>-</v>
      </c>
    </row>
    <row r="22" spans="1:6" ht="24.75" customHeight="1">
      <c r="A22" s="24" t="s">
        <v>209</v>
      </c>
      <c r="B22" s="63" t="s">
        <v>197</v>
      </c>
      <c r="C22" s="26" t="s">
        <v>211</v>
      </c>
      <c r="D22" s="27">
        <v>1057016.95</v>
      </c>
      <c r="E22" s="64">
        <v>1057016.95</v>
      </c>
      <c r="F22" s="65" t="str">
        <f t="shared" si="0"/>
        <v>-</v>
      </c>
    </row>
    <row r="23" spans="1:6" ht="21" customHeight="1">
      <c r="A23" s="24" t="s">
        <v>209</v>
      </c>
      <c r="B23" s="63" t="s">
        <v>197</v>
      </c>
      <c r="C23" s="26" t="s">
        <v>212</v>
      </c>
      <c r="D23" s="27">
        <v>100000</v>
      </c>
      <c r="E23" s="64">
        <v>100000</v>
      </c>
      <c r="F23" s="65" t="str">
        <f t="shared" si="0"/>
        <v>-</v>
      </c>
    </row>
    <row r="24" spans="1:6" ht="27" customHeight="1">
      <c r="A24" s="24" t="s">
        <v>209</v>
      </c>
      <c r="B24" s="63" t="s">
        <v>197</v>
      </c>
      <c r="C24" s="26" t="s">
        <v>213</v>
      </c>
      <c r="D24" s="27">
        <v>3901.6</v>
      </c>
      <c r="E24" s="64">
        <v>3901.6</v>
      </c>
      <c r="F24" s="65" t="str">
        <f t="shared" si="0"/>
        <v>-</v>
      </c>
    </row>
    <row r="25" spans="1:6" ht="21.75" customHeight="1">
      <c r="A25" s="51" t="s">
        <v>214</v>
      </c>
      <c r="B25" s="52" t="s">
        <v>197</v>
      </c>
      <c r="C25" s="53" t="s">
        <v>215</v>
      </c>
      <c r="D25" s="54">
        <v>11063154.029999999</v>
      </c>
      <c r="E25" s="55">
        <v>11063154.029999999</v>
      </c>
      <c r="F25" s="56" t="str">
        <f t="shared" si="0"/>
        <v>-</v>
      </c>
    </row>
    <row r="26" spans="1:6" ht="24.75" customHeight="1">
      <c r="A26" s="24" t="s">
        <v>216</v>
      </c>
      <c r="B26" s="63" t="s">
        <v>197</v>
      </c>
      <c r="C26" s="26" t="s">
        <v>217</v>
      </c>
      <c r="D26" s="27">
        <v>8542010.8499999996</v>
      </c>
      <c r="E26" s="64">
        <v>8542010.8499999996</v>
      </c>
      <c r="F26" s="65" t="str">
        <f t="shared" si="0"/>
        <v>-</v>
      </c>
    </row>
    <row r="27" spans="1:6" ht="19.5" customHeight="1">
      <c r="A27" s="24" t="s">
        <v>216</v>
      </c>
      <c r="B27" s="63" t="s">
        <v>197</v>
      </c>
      <c r="C27" s="26" t="s">
        <v>218</v>
      </c>
      <c r="D27" s="27">
        <v>2322551.6800000002</v>
      </c>
      <c r="E27" s="64">
        <v>2322551.6800000002</v>
      </c>
      <c r="F27" s="65" t="str">
        <f t="shared" si="0"/>
        <v>-</v>
      </c>
    </row>
    <row r="28" spans="1:6" ht="18.75" customHeight="1">
      <c r="A28" s="24" t="s">
        <v>219</v>
      </c>
      <c r="B28" s="63" t="s">
        <v>197</v>
      </c>
      <c r="C28" s="26" t="s">
        <v>220</v>
      </c>
      <c r="D28" s="27">
        <v>81410.5</v>
      </c>
      <c r="E28" s="64">
        <v>81410.5</v>
      </c>
      <c r="F28" s="65" t="str">
        <f t="shared" si="0"/>
        <v>-</v>
      </c>
    </row>
    <row r="29" spans="1:6" ht="21" customHeight="1">
      <c r="A29" s="24" t="s">
        <v>219</v>
      </c>
      <c r="B29" s="63" t="s">
        <v>197</v>
      </c>
      <c r="C29" s="26" t="s">
        <v>221</v>
      </c>
      <c r="D29" s="27">
        <v>117181</v>
      </c>
      <c r="E29" s="64">
        <v>117181</v>
      </c>
      <c r="F29" s="65" t="str">
        <f t="shared" si="0"/>
        <v>-</v>
      </c>
    </row>
    <row r="30" spans="1:6" ht="26.25" customHeight="1">
      <c r="A30" s="51" t="s">
        <v>222</v>
      </c>
      <c r="B30" s="52" t="s">
        <v>197</v>
      </c>
      <c r="C30" s="53" t="s">
        <v>223</v>
      </c>
      <c r="D30" s="54">
        <v>1217269.4099999999</v>
      </c>
      <c r="E30" s="55">
        <v>1217269.4099999999</v>
      </c>
      <c r="F30" s="56" t="str">
        <f t="shared" si="0"/>
        <v>-</v>
      </c>
    </row>
    <row r="31" spans="1:6" ht="13.5" customHeight="1">
      <c r="A31" s="24" t="s">
        <v>224</v>
      </c>
      <c r="B31" s="63" t="s">
        <v>197</v>
      </c>
      <c r="C31" s="26" t="s">
        <v>225</v>
      </c>
      <c r="D31" s="27">
        <v>49770</v>
      </c>
      <c r="E31" s="64">
        <v>49770</v>
      </c>
      <c r="F31" s="65" t="str">
        <f t="shared" si="0"/>
        <v>-</v>
      </c>
    </row>
    <row r="32" spans="1:6" ht="24" customHeight="1">
      <c r="A32" s="24" t="s">
        <v>226</v>
      </c>
      <c r="B32" s="63" t="s">
        <v>197</v>
      </c>
      <c r="C32" s="26" t="s">
        <v>227</v>
      </c>
      <c r="D32" s="27">
        <v>890108.99</v>
      </c>
      <c r="E32" s="64">
        <v>890108.99</v>
      </c>
      <c r="F32" s="65" t="str">
        <f t="shared" si="0"/>
        <v>-</v>
      </c>
    </row>
    <row r="33" spans="1:6" ht="25.5" customHeight="1">
      <c r="A33" s="24" t="s">
        <v>226</v>
      </c>
      <c r="B33" s="63" t="s">
        <v>197</v>
      </c>
      <c r="C33" s="26" t="s">
        <v>228</v>
      </c>
      <c r="D33" s="27">
        <v>277390.42</v>
      </c>
      <c r="E33" s="64">
        <v>277390.42</v>
      </c>
      <c r="F33" s="65" t="str">
        <f t="shared" si="0"/>
        <v>-</v>
      </c>
    </row>
    <row r="34" spans="1:6">
      <c r="A34" s="51" t="s">
        <v>229</v>
      </c>
      <c r="B34" s="52" t="s">
        <v>197</v>
      </c>
      <c r="C34" s="53" t="s">
        <v>230</v>
      </c>
      <c r="D34" s="54">
        <v>33263130.32</v>
      </c>
      <c r="E34" s="55">
        <v>33263130.32</v>
      </c>
      <c r="F34" s="56" t="str">
        <f t="shared" si="0"/>
        <v>-</v>
      </c>
    </row>
    <row r="35" spans="1:6" ht="15.75" customHeight="1">
      <c r="A35" s="24" t="s">
        <v>231</v>
      </c>
      <c r="B35" s="63" t="s">
        <v>197</v>
      </c>
      <c r="C35" s="26" t="s">
        <v>232</v>
      </c>
      <c r="D35" s="27">
        <v>115075.04</v>
      </c>
      <c r="E35" s="64">
        <v>115075.04</v>
      </c>
      <c r="F35" s="65" t="str">
        <f t="shared" si="0"/>
        <v>-</v>
      </c>
    </row>
    <row r="36" spans="1:6" ht="14.25" customHeight="1">
      <c r="A36" s="24" t="s">
        <v>231</v>
      </c>
      <c r="B36" s="63" t="s">
        <v>197</v>
      </c>
      <c r="C36" s="26" t="s">
        <v>233</v>
      </c>
      <c r="D36" s="27">
        <v>1771977.1</v>
      </c>
      <c r="E36" s="64">
        <v>1771977.1</v>
      </c>
      <c r="F36" s="65" t="str">
        <f t="shared" si="0"/>
        <v>-</v>
      </c>
    </row>
    <row r="37" spans="1:6" ht="14.25" customHeight="1">
      <c r="A37" s="24" t="s">
        <v>231</v>
      </c>
      <c r="B37" s="63" t="s">
        <v>197</v>
      </c>
      <c r="C37" s="26" t="s">
        <v>234</v>
      </c>
      <c r="D37" s="27">
        <v>271000</v>
      </c>
      <c r="E37" s="64">
        <v>271000</v>
      </c>
      <c r="F37" s="65" t="str">
        <f t="shared" si="0"/>
        <v>-</v>
      </c>
    </row>
    <row r="38" spans="1:6" ht="11.25" customHeight="1">
      <c r="A38" s="24" t="s">
        <v>231</v>
      </c>
      <c r="B38" s="63" t="s">
        <v>197</v>
      </c>
      <c r="C38" s="26" t="s">
        <v>235</v>
      </c>
      <c r="D38" s="27">
        <v>70000</v>
      </c>
      <c r="E38" s="64">
        <v>70000</v>
      </c>
      <c r="F38" s="65" t="str">
        <f t="shared" si="0"/>
        <v>-</v>
      </c>
    </row>
    <row r="39" spans="1:6" ht="15.75" customHeight="1">
      <c r="A39" s="24" t="s">
        <v>236</v>
      </c>
      <c r="B39" s="63" t="s">
        <v>197</v>
      </c>
      <c r="C39" s="26" t="s">
        <v>237</v>
      </c>
      <c r="D39" s="27">
        <v>15084.11</v>
      </c>
      <c r="E39" s="64">
        <v>15084.11</v>
      </c>
      <c r="F39" s="65" t="str">
        <f t="shared" si="0"/>
        <v>-</v>
      </c>
    </row>
    <row r="40" spans="1:6" ht="12.75" customHeight="1">
      <c r="A40" s="24" t="s">
        <v>236</v>
      </c>
      <c r="B40" s="63" t="s">
        <v>197</v>
      </c>
      <c r="C40" s="26" t="s">
        <v>238</v>
      </c>
      <c r="D40" s="27">
        <v>10169.98</v>
      </c>
      <c r="E40" s="64">
        <v>10169.98</v>
      </c>
      <c r="F40" s="65" t="str">
        <f t="shared" si="0"/>
        <v>-</v>
      </c>
    </row>
    <row r="41" spans="1:6" ht="15" customHeight="1">
      <c r="A41" s="24" t="s">
        <v>239</v>
      </c>
      <c r="B41" s="63" t="s">
        <v>197</v>
      </c>
      <c r="C41" s="26" t="s">
        <v>240</v>
      </c>
      <c r="D41" s="27">
        <v>367154</v>
      </c>
      <c r="E41" s="64">
        <v>367154</v>
      </c>
      <c r="F41" s="65" t="str">
        <f t="shared" si="0"/>
        <v>-</v>
      </c>
    </row>
    <row r="42" spans="1:6" ht="15.75" customHeight="1">
      <c r="A42" s="24" t="s">
        <v>239</v>
      </c>
      <c r="B42" s="63" t="s">
        <v>197</v>
      </c>
      <c r="C42" s="26" t="s">
        <v>241</v>
      </c>
      <c r="D42" s="27">
        <v>975737</v>
      </c>
      <c r="E42" s="64">
        <v>975737</v>
      </c>
      <c r="F42" s="65" t="str">
        <f t="shared" si="0"/>
        <v>-</v>
      </c>
    </row>
    <row r="43" spans="1:6" ht="15" customHeight="1">
      <c r="A43" s="24" t="s">
        <v>242</v>
      </c>
      <c r="B43" s="63" t="s">
        <v>197</v>
      </c>
      <c r="C43" s="26" t="s">
        <v>243</v>
      </c>
      <c r="D43" s="27">
        <v>12534</v>
      </c>
      <c r="E43" s="64">
        <v>12534</v>
      </c>
      <c r="F43" s="65" t="str">
        <f t="shared" si="0"/>
        <v>-</v>
      </c>
    </row>
    <row r="44" spans="1:6" ht="12.75" customHeight="1">
      <c r="A44" s="24" t="s">
        <v>244</v>
      </c>
      <c r="B44" s="63" t="s">
        <v>197</v>
      </c>
      <c r="C44" s="26" t="s">
        <v>245</v>
      </c>
      <c r="D44" s="27">
        <v>9880000</v>
      </c>
      <c r="E44" s="64">
        <v>9880000</v>
      </c>
      <c r="F44" s="65" t="str">
        <f t="shared" si="0"/>
        <v>-</v>
      </c>
    </row>
    <row r="45" spans="1:6" ht="24.75" customHeight="1">
      <c r="A45" s="24" t="s">
        <v>219</v>
      </c>
      <c r="B45" s="63" t="s">
        <v>197</v>
      </c>
      <c r="C45" s="26" t="s">
        <v>246</v>
      </c>
      <c r="D45" s="27">
        <v>5880</v>
      </c>
      <c r="E45" s="64">
        <v>5880</v>
      </c>
      <c r="F45" s="65" t="str">
        <f t="shared" si="0"/>
        <v>-</v>
      </c>
    </row>
    <row r="46" spans="1:6" ht="21.75" customHeight="1">
      <c r="A46" s="24" t="s">
        <v>219</v>
      </c>
      <c r="B46" s="63" t="s">
        <v>197</v>
      </c>
      <c r="C46" s="26" t="s">
        <v>247</v>
      </c>
      <c r="D46" s="27">
        <v>13707.57</v>
      </c>
      <c r="E46" s="64">
        <v>13707.57</v>
      </c>
      <c r="F46" s="65" t="str">
        <f t="shared" si="0"/>
        <v>-</v>
      </c>
    </row>
    <row r="47" spans="1:6" ht="15" customHeight="1">
      <c r="A47" s="24" t="s">
        <v>248</v>
      </c>
      <c r="B47" s="63" t="s">
        <v>197</v>
      </c>
      <c r="C47" s="26" t="s">
        <v>249</v>
      </c>
      <c r="D47" s="27">
        <v>9892206.9000000004</v>
      </c>
      <c r="E47" s="64">
        <v>9892206.9000000004</v>
      </c>
      <c r="F47" s="65" t="str">
        <f t="shared" ref="F47:F78" si="1">IF(OR(D47="-",IF(E47="-",0,E47)&gt;=IF(D47="-",0,D47)),"-",IF(D47="-",0,D47)-IF(E47="-",0,E47))</f>
        <v>-</v>
      </c>
    </row>
    <row r="48" spans="1:6" ht="15.75" customHeight="1">
      <c r="A48" s="24" t="s">
        <v>248</v>
      </c>
      <c r="B48" s="63" t="s">
        <v>197</v>
      </c>
      <c r="C48" s="26" t="s">
        <v>250</v>
      </c>
      <c r="D48" s="27">
        <v>62396.67</v>
      </c>
      <c r="E48" s="64">
        <v>62396.67</v>
      </c>
      <c r="F48" s="65" t="str">
        <f t="shared" si="1"/>
        <v>-</v>
      </c>
    </row>
    <row r="49" spans="1:6" ht="13.5" customHeight="1">
      <c r="A49" s="24" t="s">
        <v>248</v>
      </c>
      <c r="B49" s="63" t="s">
        <v>197</v>
      </c>
      <c r="C49" s="26" t="s">
        <v>251</v>
      </c>
      <c r="D49" s="27">
        <v>2833425.54</v>
      </c>
      <c r="E49" s="64">
        <v>2833425.54</v>
      </c>
      <c r="F49" s="65" t="str">
        <f t="shared" si="1"/>
        <v>-</v>
      </c>
    </row>
    <row r="50" spans="1:6" ht="12.75" customHeight="1">
      <c r="A50" s="24" t="s">
        <v>248</v>
      </c>
      <c r="B50" s="63" t="s">
        <v>197</v>
      </c>
      <c r="C50" s="26" t="s">
        <v>252</v>
      </c>
      <c r="D50" s="27">
        <v>699282.02</v>
      </c>
      <c r="E50" s="64">
        <v>699282.02</v>
      </c>
      <c r="F50" s="65" t="str">
        <f t="shared" si="1"/>
        <v>-</v>
      </c>
    </row>
    <row r="51" spans="1:6" ht="14.25" customHeight="1">
      <c r="A51" s="24" t="s">
        <v>248</v>
      </c>
      <c r="B51" s="63" t="s">
        <v>197</v>
      </c>
      <c r="C51" s="26" t="s">
        <v>253</v>
      </c>
      <c r="D51" s="27">
        <v>5551112.8399999999</v>
      </c>
      <c r="E51" s="64">
        <v>5551112.8399999999</v>
      </c>
      <c r="F51" s="65" t="str">
        <f t="shared" si="1"/>
        <v>-</v>
      </c>
    </row>
    <row r="52" spans="1:6" ht="11.25" customHeight="1">
      <c r="A52" s="24" t="s">
        <v>248</v>
      </c>
      <c r="B52" s="63" t="s">
        <v>197</v>
      </c>
      <c r="C52" s="26" t="s">
        <v>254</v>
      </c>
      <c r="D52" s="27">
        <v>703071.66</v>
      </c>
      <c r="E52" s="64">
        <v>703071.66</v>
      </c>
      <c r="F52" s="65" t="str">
        <f t="shared" si="1"/>
        <v>-</v>
      </c>
    </row>
    <row r="53" spans="1:6" ht="15.75" customHeight="1">
      <c r="A53" s="24" t="s">
        <v>248</v>
      </c>
      <c r="B53" s="63" t="s">
        <v>197</v>
      </c>
      <c r="C53" s="26" t="s">
        <v>255</v>
      </c>
      <c r="D53" s="27">
        <v>5000</v>
      </c>
      <c r="E53" s="64">
        <v>5000</v>
      </c>
      <c r="F53" s="65" t="str">
        <f t="shared" si="1"/>
        <v>-</v>
      </c>
    </row>
    <row r="54" spans="1:6" ht="15" customHeight="1">
      <c r="A54" s="24" t="s">
        <v>248</v>
      </c>
      <c r="B54" s="63" t="s">
        <v>197</v>
      </c>
      <c r="C54" s="26" t="s">
        <v>256</v>
      </c>
      <c r="D54" s="27">
        <v>8315.89</v>
      </c>
      <c r="E54" s="64">
        <v>8315.89</v>
      </c>
      <c r="F54" s="65" t="str">
        <f t="shared" si="1"/>
        <v>-</v>
      </c>
    </row>
    <row r="55" spans="1:6">
      <c r="A55" s="51" t="s">
        <v>257</v>
      </c>
      <c r="B55" s="52" t="s">
        <v>197</v>
      </c>
      <c r="C55" s="53" t="s">
        <v>258</v>
      </c>
      <c r="D55" s="54">
        <v>719700</v>
      </c>
      <c r="E55" s="55">
        <v>719700</v>
      </c>
      <c r="F55" s="56" t="str">
        <f t="shared" si="1"/>
        <v>-</v>
      </c>
    </row>
    <row r="56" spans="1:6" ht="21.75" customHeight="1">
      <c r="A56" s="24" t="s">
        <v>259</v>
      </c>
      <c r="B56" s="63" t="s">
        <v>197</v>
      </c>
      <c r="C56" s="26" t="s">
        <v>260</v>
      </c>
      <c r="D56" s="27">
        <v>559226.96</v>
      </c>
      <c r="E56" s="64">
        <v>559226.96</v>
      </c>
      <c r="F56" s="65" t="str">
        <f t="shared" si="1"/>
        <v>-</v>
      </c>
    </row>
    <row r="57" spans="1:6" ht="24" customHeight="1">
      <c r="A57" s="24" t="s">
        <v>259</v>
      </c>
      <c r="B57" s="63" t="s">
        <v>197</v>
      </c>
      <c r="C57" s="26" t="s">
        <v>261</v>
      </c>
      <c r="D57" s="27">
        <v>160473.04</v>
      </c>
      <c r="E57" s="64">
        <v>160473.04</v>
      </c>
      <c r="F57" s="65" t="str">
        <f t="shared" si="1"/>
        <v>-</v>
      </c>
    </row>
    <row r="58" spans="1:6">
      <c r="A58" s="51" t="s">
        <v>262</v>
      </c>
      <c r="B58" s="52" t="s">
        <v>197</v>
      </c>
      <c r="C58" s="53" t="s">
        <v>263</v>
      </c>
      <c r="D58" s="54">
        <v>231610</v>
      </c>
      <c r="E58" s="55">
        <v>231610</v>
      </c>
      <c r="F58" s="56" t="str">
        <f t="shared" si="1"/>
        <v>-</v>
      </c>
    </row>
    <row r="59" spans="1:6" ht="13.5" customHeight="1">
      <c r="A59" s="24" t="s">
        <v>264</v>
      </c>
      <c r="B59" s="63" t="s">
        <v>197</v>
      </c>
      <c r="C59" s="26" t="s">
        <v>265</v>
      </c>
      <c r="D59" s="27">
        <v>78866.67</v>
      </c>
      <c r="E59" s="64">
        <v>78866.67</v>
      </c>
      <c r="F59" s="65" t="str">
        <f t="shared" si="1"/>
        <v>-</v>
      </c>
    </row>
    <row r="60" spans="1:6" ht="13.5" customHeight="1">
      <c r="A60" s="24" t="s">
        <v>266</v>
      </c>
      <c r="B60" s="63" t="s">
        <v>197</v>
      </c>
      <c r="C60" s="26" t="s">
        <v>267</v>
      </c>
      <c r="D60" s="27">
        <v>152743.32999999999</v>
      </c>
      <c r="E60" s="64">
        <v>152743.32999999999</v>
      </c>
      <c r="F60" s="65" t="str">
        <f t="shared" si="1"/>
        <v>-</v>
      </c>
    </row>
    <row r="61" spans="1:6" ht="12" customHeight="1">
      <c r="A61" s="51" t="s">
        <v>268</v>
      </c>
      <c r="B61" s="52" t="s">
        <v>197</v>
      </c>
      <c r="C61" s="53" t="s">
        <v>269</v>
      </c>
      <c r="D61" s="54">
        <v>8116093.4299999997</v>
      </c>
      <c r="E61" s="55">
        <v>8116093.4299999997</v>
      </c>
      <c r="F61" s="56" t="str">
        <f t="shared" si="1"/>
        <v>-</v>
      </c>
    </row>
    <row r="62" spans="1:6">
      <c r="A62" s="24" t="s">
        <v>270</v>
      </c>
      <c r="B62" s="63" t="s">
        <v>197</v>
      </c>
      <c r="C62" s="26" t="s">
        <v>271</v>
      </c>
      <c r="D62" s="27">
        <v>78685</v>
      </c>
      <c r="E62" s="64">
        <v>78685</v>
      </c>
      <c r="F62" s="65" t="str">
        <f t="shared" si="1"/>
        <v>-</v>
      </c>
    </row>
    <row r="63" spans="1:6">
      <c r="A63" s="24" t="s">
        <v>270</v>
      </c>
      <c r="B63" s="63" t="s">
        <v>197</v>
      </c>
      <c r="C63" s="26" t="s">
        <v>272</v>
      </c>
      <c r="D63" s="27">
        <v>2207459.19</v>
      </c>
      <c r="E63" s="64">
        <v>2207459.19</v>
      </c>
      <c r="F63" s="65" t="str">
        <f t="shared" si="1"/>
        <v>-</v>
      </c>
    </row>
    <row r="64" spans="1:6" ht="21" customHeight="1">
      <c r="A64" s="24" t="s">
        <v>273</v>
      </c>
      <c r="B64" s="63" t="s">
        <v>197</v>
      </c>
      <c r="C64" s="26" t="s">
        <v>274</v>
      </c>
      <c r="D64" s="27">
        <v>7386</v>
      </c>
      <c r="E64" s="64">
        <v>7386</v>
      </c>
      <c r="F64" s="65" t="str">
        <f t="shared" si="1"/>
        <v>-</v>
      </c>
    </row>
    <row r="65" spans="1:6" ht="14.25" customHeight="1">
      <c r="A65" s="24" t="s">
        <v>275</v>
      </c>
      <c r="B65" s="63" t="s">
        <v>197</v>
      </c>
      <c r="C65" s="26" t="s">
        <v>276</v>
      </c>
      <c r="D65" s="27">
        <v>7110</v>
      </c>
      <c r="E65" s="64">
        <v>7110</v>
      </c>
      <c r="F65" s="65" t="str">
        <f t="shared" si="1"/>
        <v>-</v>
      </c>
    </row>
    <row r="66" spans="1:6" ht="22.5" customHeight="1">
      <c r="A66" s="24" t="s">
        <v>277</v>
      </c>
      <c r="B66" s="63" t="s">
        <v>197</v>
      </c>
      <c r="C66" s="26" t="s">
        <v>278</v>
      </c>
      <c r="D66" s="27">
        <v>490086</v>
      </c>
      <c r="E66" s="64">
        <v>490086</v>
      </c>
      <c r="F66" s="65" t="str">
        <f t="shared" si="1"/>
        <v>-</v>
      </c>
    </row>
    <row r="67" spans="1:6" ht="24.75" customHeight="1">
      <c r="A67" s="24" t="s">
        <v>277</v>
      </c>
      <c r="B67" s="63" t="s">
        <v>197</v>
      </c>
      <c r="C67" s="26" t="s">
        <v>279</v>
      </c>
      <c r="D67" s="27">
        <v>142100</v>
      </c>
      <c r="E67" s="64">
        <v>142100</v>
      </c>
      <c r="F67" s="65" t="str">
        <f t="shared" si="1"/>
        <v>-</v>
      </c>
    </row>
    <row r="68" spans="1:6" ht="15" customHeight="1">
      <c r="A68" s="24" t="s">
        <v>280</v>
      </c>
      <c r="B68" s="63" t="s">
        <v>197</v>
      </c>
      <c r="C68" s="26" t="s">
        <v>281</v>
      </c>
      <c r="D68" s="27">
        <v>3865697.72</v>
      </c>
      <c r="E68" s="64">
        <v>3865697.72</v>
      </c>
      <c r="F68" s="65" t="str">
        <f t="shared" si="1"/>
        <v>-</v>
      </c>
    </row>
    <row r="69" spans="1:6" ht="13.5" customHeight="1">
      <c r="A69" s="24" t="s">
        <v>280</v>
      </c>
      <c r="B69" s="63" t="s">
        <v>197</v>
      </c>
      <c r="C69" s="26" t="s">
        <v>282</v>
      </c>
      <c r="D69" s="27">
        <v>1299916.6399999999</v>
      </c>
      <c r="E69" s="64">
        <v>1299916.6399999999</v>
      </c>
      <c r="F69" s="65" t="str">
        <f t="shared" si="1"/>
        <v>-</v>
      </c>
    </row>
    <row r="70" spans="1:6" ht="11.25" customHeight="1">
      <c r="A70" s="24" t="s">
        <v>280</v>
      </c>
      <c r="B70" s="63" t="s">
        <v>197</v>
      </c>
      <c r="C70" s="26" t="s">
        <v>283</v>
      </c>
      <c r="D70" s="27">
        <v>17652.88</v>
      </c>
      <c r="E70" s="64">
        <v>17652.88</v>
      </c>
      <c r="F70" s="65" t="str">
        <f t="shared" si="1"/>
        <v>-</v>
      </c>
    </row>
    <row r="71" spans="1:6">
      <c r="A71" s="51" t="s">
        <v>284</v>
      </c>
      <c r="B71" s="52" t="s">
        <v>197</v>
      </c>
      <c r="C71" s="53" t="s">
        <v>285</v>
      </c>
      <c r="D71" s="54">
        <v>47214.75</v>
      </c>
      <c r="E71" s="55">
        <v>47214.75</v>
      </c>
      <c r="F71" s="56" t="str">
        <f t="shared" si="1"/>
        <v>-</v>
      </c>
    </row>
    <row r="72" spans="1:6" ht="22.5" customHeight="1">
      <c r="A72" s="24" t="s">
        <v>219</v>
      </c>
      <c r="B72" s="63" t="s">
        <v>197</v>
      </c>
      <c r="C72" s="26" t="s">
        <v>286</v>
      </c>
      <c r="D72" s="27">
        <v>47214.75</v>
      </c>
      <c r="E72" s="64">
        <v>47214.75</v>
      </c>
      <c r="F72" s="65" t="str">
        <f t="shared" si="1"/>
        <v>-</v>
      </c>
    </row>
    <row r="73" spans="1:6">
      <c r="A73" s="51" t="s">
        <v>287</v>
      </c>
      <c r="B73" s="52" t="s">
        <v>197</v>
      </c>
      <c r="C73" s="53" t="s">
        <v>288</v>
      </c>
      <c r="D73" s="54">
        <v>6697229.2400000002</v>
      </c>
      <c r="E73" s="55">
        <v>6697229.2400000002</v>
      </c>
      <c r="F73" s="56" t="str">
        <f t="shared" si="1"/>
        <v>-</v>
      </c>
    </row>
    <row r="74" spans="1:6" ht="14.25" customHeight="1">
      <c r="A74" s="24" t="s">
        <v>289</v>
      </c>
      <c r="B74" s="63" t="s">
        <v>197</v>
      </c>
      <c r="C74" s="26" t="s">
        <v>290</v>
      </c>
      <c r="D74" s="27">
        <v>6499229.2400000002</v>
      </c>
      <c r="E74" s="64">
        <v>6499229.2400000002</v>
      </c>
      <c r="F74" s="65" t="str">
        <f t="shared" si="1"/>
        <v>-</v>
      </c>
    </row>
    <row r="75" spans="1:6" ht="21.75" customHeight="1">
      <c r="A75" s="24" t="s">
        <v>291</v>
      </c>
      <c r="B75" s="63" t="s">
        <v>197</v>
      </c>
      <c r="C75" s="26" t="s">
        <v>292</v>
      </c>
      <c r="D75" s="27">
        <v>198000</v>
      </c>
      <c r="E75" s="64">
        <v>198000</v>
      </c>
      <c r="F75" s="65" t="str">
        <f t="shared" si="1"/>
        <v>-</v>
      </c>
    </row>
    <row r="76" spans="1:6">
      <c r="A76" s="51" t="s">
        <v>293</v>
      </c>
      <c r="B76" s="52" t="s">
        <v>197</v>
      </c>
      <c r="C76" s="53" t="s">
        <v>294</v>
      </c>
      <c r="D76" s="54">
        <v>2002383.95</v>
      </c>
      <c r="E76" s="55">
        <v>2002383.95</v>
      </c>
      <c r="F76" s="56" t="str">
        <f t="shared" si="1"/>
        <v>-</v>
      </c>
    </row>
    <row r="77" spans="1:6" ht="16.5" customHeight="1">
      <c r="A77" s="24" t="s">
        <v>219</v>
      </c>
      <c r="B77" s="63" t="s">
        <v>197</v>
      </c>
      <c r="C77" s="26" t="s">
        <v>295</v>
      </c>
      <c r="D77" s="27">
        <v>146000</v>
      </c>
      <c r="E77" s="64">
        <v>146000</v>
      </c>
      <c r="F77" s="65" t="str">
        <f t="shared" si="1"/>
        <v>-</v>
      </c>
    </row>
    <row r="78" spans="1:6" ht="12.75" customHeight="1">
      <c r="A78" s="24" t="s">
        <v>248</v>
      </c>
      <c r="B78" s="63" t="s">
        <v>197</v>
      </c>
      <c r="C78" s="26" t="s">
        <v>296</v>
      </c>
      <c r="D78" s="27">
        <v>1856383.95</v>
      </c>
      <c r="E78" s="64">
        <v>1856383.95</v>
      </c>
      <c r="F78" s="65" t="str">
        <f t="shared" si="1"/>
        <v>-</v>
      </c>
    </row>
    <row r="79" spans="1:6">
      <c r="A79" s="51" t="s">
        <v>297</v>
      </c>
      <c r="B79" s="52" t="s">
        <v>197</v>
      </c>
      <c r="C79" s="53" t="s">
        <v>298</v>
      </c>
      <c r="D79" s="54">
        <v>2439931.58</v>
      </c>
      <c r="E79" s="55">
        <v>2439931.58</v>
      </c>
      <c r="F79" s="56" t="str">
        <f t="shared" ref="F79:F110" si="2">IF(OR(D79="-",IF(E79="-",0,E79)&gt;=IF(D79="-",0,D79)),"-",IF(D79="-",0,D79)-IF(E79="-",0,E79))</f>
        <v>-</v>
      </c>
    </row>
    <row r="80" spans="1:6" ht="21.75" customHeight="1">
      <c r="A80" s="24" t="s">
        <v>219</v>
      </c>
      <c r="B80" s="63" t="s">
        <v>197</v>
      </c>
      <c r="C80" s="26" t="s">
        <v>299</v>
      </c>
      <c r="D80" s="27">
        <v>2000000</v>
      </c>
      <c r="E80" s="64">
        <v>2000000</v>
      </c>
      <c r="F80" s="65" t="str">
        <f t="shared" si="2"/>
        <v>-</v>
      </c>
    </row>
    <row r="81" spans="1:6" ht="19.5" customHeight="1">
      <c r="A81" s="24" t="s">
        <v>219</v>
      </c>
      <c r="B81" s="63" t="s">
        <v>197</v>
      </c>
      <c r="C81" s="26" t="s">
        <v>300</v>
      </c>
      <c r="D81" s="27">
        <v>439931.58</v>
      </c>
      <c r="E81" s="64">
        <v>439931.58</v>
      </c>
      <c r="F81" s="65" t="str">
        <f t="shared" si="2"/>
        <v>-</v>
      </c>
    </row>
    <row r="82" spans="1:6">
      <c r="A82" s="51" t="s">
        <v>301</v>
      </c>
      <c r="B82" s="52" t="s">
        <v>197</v>
      </c>
      <c r="C82" s="53" t="s">
        <v>302</v>
      </c>
      <c r="D82" s="54">
        <v>9200219.6899999995</v>
      </c>
      <c r="E82" s="55">
        <v>8856225.8200000003</v>
      </c>
      <c r="F82" s="56">
        <f t="shared" si="2"/>
        <v>343993.86999999918</v>
      </c>
    </row>
    <row r="83" spans="1:6" ht="12" customHeight="1">
      <c r="A83" s="24" t="s">
        <v>303</v>
      </c>
      <c r="B83" s="63" t="s">
        <v>197</v>
      </c>
      <c r="C83" s="26" t="s">
        <v>304</v>
      </c>
      <c r="D83" s="27">
        <v>7970</v>
      </c>
      <c r="E83" s="64">
        <v>7970</v>
      </c>
      <c r="F83" s="65" t="str">
        <f t="shared" si="2"/>
        <v>-</v>
      </c>
    </row>
    <row r="84" spans="1:6" ht="21.75" customHeight="1">
      <c r="A84" s="24" t="s">
        <v>305</v>
      </c>
      <c r="B84" s="63" t="s">
        <v>197</v>
      </c>
      <c r="C84" s="26" t="s">
        <v>306</v>
      </c>
      <c r="D84" s="27">
        <v>3529553.87</v>
      </c>
      <c r="E84" s="64">
        <v>3185560</v>
      </c>
      <c r="F84" s="65">
        <f t="shared" si="2"/>
        <v>343993.87000000011</v>
      </c>
    </row>
    <row r="85" spans="1:6" ht="15" customHeight="1">
      <c r="A85" s="24" t="s">
        <v>307</v>
      </c>
      <c r="B85" s="63" t="s">
        <v>197</v>
      </c>
      <c r="C85" s="26" t="s">
        <v>308</v>
      </c>
      <c r="D85" s="27">
        <v>1590257.95</v>
      </c>
      <c r="E85" s="64">
        <v>1590257.95</v>
      </c>
      <c r="F85" s="65" t="str">
        <f t="shared" si="2"/>
        <v>-</v>
      </c>
    </row>
    <row r="86" spans="1:6" ht="14.25" customHeight="1">
      <c r="A86" s="24" t="s">
        <v>307</v>
      </c>
      <c r="B86" s="63" t="s">
        <v>197</v>
      </c>
      <c r="C86" s="26" t="s">
        <v>309</v>
      </c>
      <c r="D86" s="27">
        <v>3792621.38</v>
      </c>
      <c r="E86" s="64">
        <v>3792621.38</v>
      </c>
      <c r="F86" s="65" t="str">
        <f t="shared" si="2"/>
        <v>-</v>
      </c>
    </row>
    <row r="87" spans="1:6" ht="14.25" customHeight="1">
      <c r="A87" s="24" t="s">
        <v>307</v>
      </c>
      <c r="B87" s="63" t="s">
        <v>197</v>
      </c>
      <c r="C87" s="26" t="s">
        <v>310</v>
      </c>
      <c r="D87" s="27">
        <v>279816.49</v>
      </c>
      <c r="E87" s="64">
        <v>279816.49</v>
      </c>
      <c r="F87" s="65" t="str">
        <f t="shared" si="2"/>
        <v>-</v>
      </c>
    </row>
    <row r="88" spans="1:6">
      <c r="A88" s="51" t="s">
        <v>311</v>
      </c>
      <c r="B88" s="52" t="s">
        <v>197</v>
      </c>
      <c r="C88" s="53" t="s">
        <v>312</v>
      </c>
      <c r="D88" s="54">
        <v>31710978.739999998</v>
      </c>
      <c r="E88" s="55">
        <v>31710978.739999998</v>
      </c>
      <c r="F88" s="56" t="str">
        <f t="shared" si="2"/>
        <v>-</v>
      </c>
    </row>
    <row r="89" spans="1:6" ht="14.25" customHeight="1">
      <c r="A89" s="24" t="s">
        <v>313</v>
      </c>
      <c r="B89" s="63" t="s">
        <v>197</v>
      </c>
      <c r="C89" s="26" t="s">
        <v>314</v>
      </c>
      <c r="D89" s="27">
        <v>26062353.940000001</v>
      </c>
      <c r="E89" s="64">
        <v>26062353.940000001</v>
      </c>
      <c r="F89" s="65" t="str">
        <f t="shared" si="2"/>
        <v>-</v>
      </c>
    </row>
    <row r="90" spans="1:6" ht="20.25" customHeight="1">
      <c r="A90" s="24" t="s">
        <v>315</v>
      </c>
      <c r="B90" s="63" t="s">
        <v>197</v>
      </c>
      <c r="C90" s="26" t="s">
        <v>316</v>
      </c>
      <c r="D90" s="27">
        <v>2507500</v>
      </c>
      <c r="E90" s="64">
        <v>2507500</v>
      </c>
      <c r="F90" s="65" t="str">
        <f t="shared" si="2"/>
        <v>-</v>
      </c>
    </row>
    <row r="91" spans="1:6">
      <c r="A91" s="24" t="s">
        <v>317</v>
      </c>
      <c r="B91" s="63" t="s">
        <v>197</v>
      </c>
      <c r="C91" s="26" t="s">
        <v>318</v>
      </c>
      <c r="D91" s="27">
        <v>606390.38</v>
      </c>
      <c r="E91" s="64">
        <v>606390.38</v>
      </c>
      <c r="F91" s="65" t="str">
        <f t="shared" si="2"/>
        <v>-</v>
      </c>
    </row>
    <row r="92" spans="1:6" ht="14.25" customHeight="1">
      <c r="A92" s="24" t="s">
        <v>319</v>
      </c>
      <c r="B92" s="63" t="s">
        <v>197</v>
      </c>
      <c r="C92" s="26" t="s">
        <v>320</v>
      </c>
      <c r="D92" s="27">
        <v>2534734.42</v>
      </c>
      <c r="E92" s="64">
        <v>2534734.42</v>
      </c>
      <c r="F92" s="65" t="str">
        <f t="shared" si="2"/>
        <v>-</v>
      </c>
    </row>
    <row r="93" spans="1:6">
      <c r="A93" s="51" t="s">
        <v>321</v>
      </c>
      <c r="B93" s="52" t="s">
        <v>197</v>
      </c>
      <c r="C93" s="53" t="s">
        <v>322</v>
      </c>
      <c r="D93" s="54">
        <v>429588.85</v>
      </c>
      <c r="E93" s="55">
        <v>429588.85</v>
      </c>
      <c r="F93" s="56" t="str">
        <f t="shared" si="2"/>
        <v>-</v>
      </c>
    </row>
    <row r="94" spans="1:6" ht="15.75" customHeight="1">
      <c r="A94" s="24" t="s">
        <v>323</v>
      </c>
      <c r="B94" s="63" t="s">
        <v>197</v>
      </c>
      <c r="C94" s="26" t="s">
        <v>324</v>
      </c>
      <c r="D94" s="27">
        <v>378000</v>
      </c>
      <c r="E94" s="64">
        <v>378000</v>
      </c>
      <c r="F94" s="65" t="str">
        <f t="shared" si="2"/>
        <v>-</v>
      </c>
    </row>
    <row r="95" spans="1:6">
      <c r="A95" s="24" t="s">
        <v>325</v>
      </c>
      <c r="B95" s="63" t="s">
        <v>197</v>
      </c>
      <c r="C95" s="26" t="s">
        <v>326</v>
      </c>
      <c r="D95" s="27">
        <v>51588.85</v>
      </c>
      <c r="E95" s="64">
        <v>51588.85</v>
      </c>
      <c r="F95" s="65" t="str">
        <f t="shared" si="2"/>
        <v>-</v>
      </c>
    </row>
    <row r="96" spans="1:6">
      <c r="A96" s="51" t="s">
        <v>327</v>
      </c>
      <c r="B96" s="52" t="s">
        <v>197</v>
      </c>
      <c r="C96" s="53" t="s">
        <v>328</v>
      </c>
      <c r="D96" s="54">
        <v>24171109.359999999</v>
      </c>
      <c r="E96" s="55">
        <v>24171109.359999999</v>
      </c>
      <c r="F96" s="56" t="str">
        <f t="shared" si="2"/>
        <v>-</v>
      </c>
    </row>
    <row r="97" spans="1:6" ht="10.5" customHeight="1">
      <c r="A97" s="24" t="s">
        <v>329</v>
      </c>
      <c r="B97" s="63" t="s">
        <v>197</v>
      </c>
      <c r="C97" s="26" t="s">
        <v>330</v>
      </c>
      <c r="D97" s="27">
        <v>44475.47</v>
      </c>
      <c r="E97" s="64">
        <v>44475.47</v>
      </c>
      <c r="F97" s="65" t="str">
        <f t="shared" si="2"/>
        <v>-</v>
      </c>
    </row>
    <row r="98" spans="1:6" ht="10.5" customHeight="1">
      <c r="A98" s="24" t="s">
        <v>329</v>
      </c>
      <c r="B98" s="63" t="s">
        <v>197</v>
      </c>
      <c r="C98" s="26" t="s">
        <v>331</v>
      </c>
      <c r="D98" s="27">
        <v>9395723.9600000009</v>
      </c>
      <c r="E98" s="64">
        <v>9395723.9600000009</v>
      </c>
      <c r="F98" s="65" t="str">
        <f t="shared" si="2"/>
        <v>-</v>
      </c>
    </row>
    <row r="99" spans="1:6" ht="11.25" customHeight="1">
      <c r="A99" s="24" t="s">
        <v>332</v>
      </c>
      <c r="B99" s="63" t="s">
        <v>197</v>
      </c>
      <c r="C99" s="26" t="s">
        <v>333</v>
      </c>
      <c r="D99" s="27">
        <v>7951330.8399999999</v>
      </c>
      <c r="E99" s="64">
        <v>7951330.8399999999</v>
      </c>
      <c r="F99" s="65" t="str">
        <f t="shared" si="2"/>
        <v>-</v>
      </c>
    </row>
    <row r="100" spans="1:6" ht="10.5" customHeight="1">
      <c r="A100" s="24" t="s">
        <v>332</v>
      </c>
      <c r="B100" s="63" t="s">
        <v>197</v>
      </c>
      <c r="C100" s="26" t="s">
        <v>334</v>
      </c>
      <c r="D100" s="27">
        <v>16365</v>
      </c>
      <c r="E100" s="64">
        <v>16365</v>
      </c>
      <c r="F100" s="65" t="str">
        <f t="shared" si="2"/>
        <v>-</v>
      </c>
    </row>
    <row r="101" spans="1:6" ht="9.75" customHeight="1">
      <c r="A101" s="24" t="s">
        <v>332</v>
      </c>
      <c r="B101" s="63" t="s">
        <v>197</v>
      </c>
      <c r="C101" s="26" t="s">
        <v>335</v>
      </c>
      <c r="D101" s="27">
        <v>2340876.56</v>
      </c>
      <c r="E101" s="64">
        <v>2340876.56</v>
      </c>
      <c r="F101" s="65" t="str">
        <f t="shared" si="2"/>
        <v>-</v>
      </c>
    </row>
    <row r="102" spans="1:6" ht="15" customHeight="1">
      <c r="A102" s="24" t="s">
        <v>332</v>
      </c>
      <c r="B102" s="63" t="s">
        <v>197</v>
      </c>
      <c r="C102" s="26" t="s">
        <v>336</v>
      </c>
      <c r="D102" s="27">
        <v>98137.53</v>
      </c>
      <c r="E102" s="64">
        <v>98137.53</v>
      </c>
      <c r="F102" s="65" t="str">
        <f t="shared" si="2"/>
        <v>-</v>
      </c>
    </row>
    <row r="103" spans="1:6" ht="21.75" customHeight="1">
      <c r="A103" s="24" t="s">
        <v>337</v>
      </c>
      <c r="B103" s="63" t="s">
        <v>197</v>
      </c>
      <c r="C103" s="26" t="s">
        <v>338</v>
      </c>
      <c r="D103" s="27">
        <v>3321204</v>
      </c>
      <c r="E103" s="64">
        <v>3321204</v>
      </c>
      <c r="F103" s="65" t="str">
        <f t="shared" si="2"/>
        <v>-</v>
      </c>
    </row>
    <row r="104" spans="1:6" ht="21.75" customHeight="1">
      <c r="A104" s="24" t="s">
        <v>337</v>
      </c>
      <c r="B104" s="63" t="s">
        <v>197</v>
      </c>
      <c r="C104" s="26" t="s">
        <v>339</v>
      </c>
      <c r="D104" s="27">
        <v>1002996</v>
      </c>
      <c r="E104" s="64">
        <v>1002996</v>
      </c>
      <c r="F104" s="65" t="str">
        <f t="shared" si="2"/>
        <v>-</v>
      </c>
    </row>
    <row r="105" spans="1:6">
      <c r="A105" s="51" t="s">
        <v>340</v>
      </c>
      <c r="B105" s="52" t="s">
        <v>197</v>
      </c>
      <c r="C105" s="53" t="s">
        <v>341</v>
      </c>
      <c r="D105" s="54">
        <v>18183.12</v>
      </c>
      <c r="E105" s="55">
        <v>18183.12</v>
      </c>
      <c r="F105" s="56" t="str">
        <f t="shared" si="2"/>
        <v>-</v>
      </c>
    </row>
    <row r="106" spans="1:6" ht="22.5" customHeight="1">
      <c r="A106" s="24" t="s">
        <v>216</v>
      </c>
      <c r="B106" s="63" t="s">
        <v>197</v>
      </c>
      <c r="C106" s="26" t="s">
        <v>342</v>
      </c>
      <c r="D106" s="27">
        <v>18183.12</v>
      </c>
      <c r="E106" s="64">
        <v>18183.12</v>
      </c>
      <c r="F106" s="65" t="str">
        <f t="shared" si="2"/>
        <v>-</v>
      </c>
    </row>
    <row r="107" spans="1:6">
      <c r="A107" s="51" t="s">
        <v>343</v>
      </c>
      <c r="B107" s="52" t="s">
        <v>197</v>
      </c>
      <c r="C107" s="53" t="s">
        <v>344</v>
      </c>
      <c r="D107" s="54">
        <v>889611.73</v>
      </c>
      <c r="E107" s="55">
        <v>889611.73</v>
      </c>
      <c r="F107" s="56" t="str">
        <f t="shared" si="2"/>
        <v>-</v>
      </c>
    </row>
    <row r="108" spans="1:6" ht="20.25" customHeight="1">
      <c r="A108" s="24" t="s">
        <v>345</v>
      </c>
      <c r="B108" s="63" t="s">
        <v>197</v>
      </c>
      <c r="C108" s="26" t="s">
        <v>346</v>
      </c>
      <c r="D108" s="27">
        <v>190000</v>
      </c>
      <c r="E108" s="64">
        <v>190000</v>
      </c>
      <c r="F108" s="65" t="str">
        <f t="shared" si="2"/>
        <v>-</v>
      </c>
    </row>
    <row r="109" spans="1:6" ht="14.25" customHeight="1">
      <c r="A109" s="24" t="s">
        <v>347</v>
      </c>
      <c r="B109" s="63" t="s">
        <v>197</v>
      </c>
      <c r="C109" s="26" t="s">
        <v>348</v>
      </c>
      <c r="D109" s="27">
        <v>112150</v>
      </c>
      <c r="E109" s="64">
        <v>112150</v>
      </c>
      <c r="F109" s="65" t="str">
        <f t="shared" si="2"/>
        <v>-</v>
      </c>
    </row>
    <row r="110" spans="1:6" ht="12.75" customHeight="1">
      <c r="A110" s="24" t="s">
        <v>349</v>
      </c>
      <c r="B110" s="63" t="s">
        <v>197</v>
      </c>
      <c r="C110" s="26" t="s">
        <v>350</v>
      </c>
      <c r="D110" s="27">
        <v>66452.039999999994</v>
      </c>
      <c r="E110" s="64">
        <v>66452.039999999994</v>
      </c>
      <c r="F110" s="65" t="str">
        <f t="shared" si="2"/>
        <v>-</v>
      </c>
    </row>
    <row r="111" spans="1:6" ht="14.25" customHeight="1">
      <c r="A111" s="24" t="s">
        <v>351</v>
      </c>
      <c r="B111" s="63" t="s">
        <v>197</v>
      </c>
      <c r="C111" s="26" t="s">
        <v>352</v>
      </c>
      <c r="D111" s="27">
        <v>225000</v>
      </c>
      <c r="E111" s="64">
        <v>225000</v>
      </c>
      <c r="F111" s="65" t="str">
        <f t="shared" ref="F111:F117" si="3">IF(OR(D111="-",IF(E111="-",0,E111)&gt;=IF(D111="-",0,D111)),"-",IF(D111="-",0,D111)-IF(E111="-",0,E111))</f>
        <v>-</v>
      </c>
    </row>
    <row r="112" spans="1:6" ht="21.75" customHeight="1">
      <c r="A112" s="24" t="s">
        <v>353</v>
      </c>
      <c r="B112" s="63" t="s">
        <v>197</v>
      </c>
      <c r="C112" s="26" t="s">
        <v>354</v>
      </c>
      <c r="D112" s="27">
        <v>271523.7</v>
      </c>
      <c r="E112" s="64">
        <v>271523.7</v>
      </c>
      <c r="F112" s="65" t="str">
        <f t="shared" si="3"/>
        <v>-</v>
      </c>
    </row>
    <row r="113" spans="1:6" ht="32.25" customHeight="1">
      <c r="A113" s="24" t="s">
        <v>355</v>
      </c>
      <c r="B113" s="63" t="s">
        <v>197</v>
      </c>
      <c r="C113" s="26" t="s">
        <v>356</v>
      </c>
      <c r="D113" s="27">
        <v>24485.99</v>
      </c>
      <c r="E113" s="64">
        <v>24485.99</v>
      </c>
      <c r="F113" s="65" t="str">
        <f t="shared" si="3"/>
        <v>-</v>
      </c>
    </row>
    <row r="114" spans="1:6" ht="15" customHeight="1">
      <c r="A114" s="51" t="s">
        <v>357</v>
      </c>
      <c r="B114" s="52" t="s">
        <v>197</v>
      </c>
      <c r="C114" s="53" t="s">
        <v>358</v>
      </c>
      <c r="D114" s="54">
        <v>1271509</v>
      </c>
      <c r="E114" s="55">
        <v>1271509</v>
      </c>
      <c r="F114" s="56" t="str">
        <f t="shared" si="3"/>
        <v>-</v>
      </c>
    </row>
    <row r="115" spans="1:6" ht="24.75" customHeight="1">
      <c r="A115" s="24" t="s">
        <v>359</v>
      </c>
      <c r="B115" s="63" t="s">
        <v>197</v>
      </c>
      <c r="C115" s="26" t="s">
        <v>360</v>
      </c>
      <c r="D115" s="27">
        <v>1271509</v>
      </c>
      <c r="E115" s="64">
        <v>1271509</v>
      </c>
      <c r="F115" s="65" t="str">
        <f t="shared" si="3"/>
        <v>-</v>
      </c>
    </row>
    <row r="116" spans="1:6" ht="18" customHeight="1">
      <c r="A116" s="51" t="s">
        <v>361</v>
      </c>
      <c r="B116" s="52" t="s">
        <v>197</v>
      </c>
      <c r="C116" s="53" t="s">
        <v>362</v>
      </c>
      <c r="D116" s="54">
        <v>1451983.01</v>
      </c>
      <c r="E116" s="55">
        <v>1451983.01</v>
      </c>
      <c r="F116" s="56" t="str">
        <f t="shared" si="3"/>
        <v>-</v>
      </c>
    </row>
    <row r="117" spans="1:6" ht="16.5" customHeight="1" thickBot="1">
      <c r="A117" s="24" t="s">
        <v>363</v>
      </c>
      <c r="B117" s="63" t="s">
        <v>197</v>
      </c>
      <c r="C117" s="26" t="s">
        <v>364</v>
      </c>
      <c r="D117" s="27">
        <v>1451983.01</v>
      </c>
      <c r="E117" s="64">
        <v>1451983.01</v>
      </c>
      <c r="F117" s="65" t="str">
        <f t="shared" si="3"/>
        <v>-</v>
      </c>
    </row>
    <row r="118" spans="1:6" ht="15.75" customHeight="1" thickBot="1">
      <c r="A118" s="110" t="s">
        <v>365</v>
      </c>
      <c r="B118" s="111" t="s">
        <v>366</v>
      </c>
      <c r="C118" s="112" t="s">
        <v>198</v>
      </c>
      <c r="D118" s="113">
        <v>-25443097.149999999</v>
      </c>
      <c r="E118" s="113">
        <v>-25328522.760000002</v>
      </c>
      <c r="F118" s="114" t="s">
        <v>367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19685039370078741" top="0.19685039370078741" bottom="0.19685039370078741" header="0.51181102362204722" footer="0.51181102362204722"/>
  <pageSetup paperSize="9" scale="6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opLeftCell="A16" workbookViewId="0">
      <selection activeCell="E25" sqref="E2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08" t="s">
        <v>368</v>
      </c>
      <c r="B1" s="108"/>
      <c r="C1" s="108"/>
      <c r="D1" s="108"/>
      <c r="E1" s="108"/>
      <c r="F1" s="108"/>
    </row>
    <row r="2" spans="1:6" ht="13.15" customHeight="1">
      <c r="A2" s="86" t="s">
        <v>369</v>
      </c>
      <c r="B2" s="86"/>
      <c r="C2" s="86"/>
      <c r="D2" s="86"/>
      <c r="E2" s="86"/>
      <c r="F2" s="86"/>
    </row>
    <row r="3" spans="1:6" ht="9" customHeight="1">
      <c r="A3" s="5"/>
      <c r="B3" s="66"/>
      <c r="C3" s="43"/>
      <c r="D3" s="9"/>
      <c r="E3" s="9"/>
      <c r="F3" s="43"/>
    </row>
    <row r="4" spans="1:6" ht="13.9" customHeight="1">
      <c r="A4" s="95" t="s">
        <v>24</v>
      </c>
      <c r="B4" s="89" t="s">
        <v>25</v>
      </c>
      <c r="C4" s="101" t="s">
        <v>370</v>
      </c>
      <c r="D4" s="92" t="s">
        <v>27</v>
      </c>
      <c r="E4" s="92" t="s">
        <v>28</v>
      </c>
      <c r="F4" s="98" t="s">
        <v>29</v>
      </c>
    </row>
    <row r="5" spans="1:6" ht="4.9000000000000004" customHeight="1">
      <c r="A5" s="96"/>
      <c r="B5" s="90"/>
      <c r="C5" s="102"/>
      <c r="D5" s="93"/>
      <c r="E5" s="93"/>
      <c r="F5" s="99"/>
    </row>
    <row r="6" spans="1:6" ht="6" customHeight="1">
      <c r="A6" s="96"/>
      <c r="B6" s="90"/>
      <c r="C6" s="102"/>
      <c r="D6" s="93"/>
      <c r="E6" s="93"/>
      <c r="F6" s="99"/>
    </row>
    <row r="7" spans="1:6" ht="4.9000000000000004" customHeight="1">
      <c r="A7" s="96"/>
      <c r="B7" s="90"/>
      <c r="C7" s="102"/>
      <c r="D7" s="93"/>
      <c r="E7" s="93"/>
      <c r="F7" s="99"/>
    </row>
    <row r="8" spans="1:6" ht="6" customHeight="1">
      <c r="A8" s="96"/>
      <c r="B8" s="90"/>
      <c r="C8" s="102"/>
      <c r="D8" s="93"/>
      <c r="E8" s="93"/>
      <c r="F8" s="99"/>
    </row>
    <row r="9" spans="1:6" ht="6" customHeight="1">
      <c r="A9" s="96"/>
      <c r="B9" s="90"/>
      <c r="C9" s="102"/>
      <c r="D9" s="93"/>
      <c r="E9" s="93"/>
      <c r="F9" s="99"/>
    </row>
    <row r="10" spans="1:6" ht="18" customHeight="1">
      <c r="A10" s="97"/>
      <c r="B10" s="91"/>
      <c r="C10" s="109"/>
      <c r="D10" s="94"/>
      <c r="E10" s="94"/>
      <c r="F10" s="100"/>
    </row>
    <row r="11" spans="1:6" ht="13.5" customHeight="1">
      <c r="A11" s="18">
        <v>1</v>
      </c>
      <c r="B11" s="19">
        <v>2</v>
      </c>
      <c r="C11" s="20">
        <v>3</v>
      </c>
      <c r="D11" s="21" t="s">
        <v>30</v>
      </c>
      <c r="E11" s="50" t="s">
        <v>31</v>
      </c>
      <c r="F11" s="23" t="s">
        <v>32</v>
      </c>
    </row>
    <row r="12" spans="1:6" ht="22.5">
      <c r="A12" s="67" t="s">
        <v>371</v>
      </c>
      <c r="B12" s="68" t="s">
        <v>372</v>
      </c>
      <c r="C12" s="69" t="s">
        <v>198</v>
      </c>
      <c r="D12" s="70">
        <v>25443097.149999999</v>
      </c>
      <c r="E12" s="70">
        <v>25328522.760000002</v>
      </c>
      <c r="F12" s="71" t="s">
        <v>198</v>
      </c>
    </row>
    <row r="13" spans="1:6">
      <c r="A13" s="72" t="s">
        <v>36</v>
      </c>
      <c r="B13" s="73"/>
      <c r="C13" s="74"/>
      <c r="D13" s="75"/>
      <c r="E13" s="75"/>
      <c r="F13" s="76"/>
    </row>
    <row r="14" spans="1:6" ht="22.5">
      <c r="A14" s="51" t="s">
        <v>373</v>
      </c>
      <c r="B14" s="77" t="s">
        <v>374</v>
      </c>
      <c r="C14" s="78" t="s">
        <v>198</v>
      </c>
      <c r="D14" s="54">
        <v>25663000</v>
      </c>
      <c r="E14" s="54">
        <v>25663000</v>
      </c>
      <c r="F14" s="56" t="s">
        <v>80</v>
      </c>
    </row>
    <row r="15" spans="1:6">
      <c r="A15" s="72" t="s">
        <v>375</v>
      </c>
      <c r="B15" s="73"/>
      <c r="C15" s="74"/>
      <c r="D15" s="75"/>
      <c r="E15" s="75"/>
      <c r="F15" s="76"/>
    </row>
    <row r="16" spans="1:6" ht="33.75">
      <c r="A16" s="34" t="s">
        <v>376</v>
      </c>
      <c r="B16" s="35" t="s">
        <v>374</v>
      </c>
      <c r="C16" s="79" t="s">
        <v>377</v>
      </c>
      <c r="D16" s="37">
        <v>30000000</v>
      </c>
      <c r="E16" s="37">
        <v>30000000</v>
      </c>
      <c r="F16" s="38" t="s">
        <v>80</v>
      </c>
    </row>
    <row r="17" spans="1:6" ht="33.75">
      <c r="A17" s="24" t="s">
        <v>378</v>
      </c>
      <c r="B17" s="25" t="s">
        <v>374</v>
      </c>
      <c r="C17" s="80" t="s">
        <v>379</v>
      </c>
      <c r="D17" s="27">
        <v>-4337000</v>
      </c>
      <c r="E17" s="27">
        <v>-4337000</v>
      </c>
      <c r="F17" s="65" t="s">
        <v>80</v>
      </c>
    </row>
    <row r="18" spans="1:6">
      <c r="A18" s="51" t="s">
        <v>380</v>
      </c>
      <c r="B18" s="77" t="s">
        <v>381</v>
      </c>
      <c r="C18" s="78" t="s">
        <v>198</v>
      </c>
      <c r="D18" s="54" t="s">
        <v>80</v>
      </c>
      <c r="E18" s="54" t="s">
        <v>80</v>
      </c>
      <c r="F18" s="56" t="s">
        <v>80</v>
      </c>
    </row>
    <row r="19" spans="1:6">
      <c r="A19" s="72" t="s">
        <v>375</v>
      </c>
      <c r="B19" s="73"/>
      <c r="C19" s="74"/>
      <c r="D19" s="75"/>
      <c r="E19" s="75"/>
      <c r="F19" s="76"/>
    </row>
    <row r="20" spans="1:6">
      <c r="A20" s="67" t="s">
        <v>382</v>
      </c>
      <c r="B20" s="68" t="s">
        <v>383</v>
      </c>
      <c r="C20" s="69" t="s">
        <v>384</v>
      </c>
      <c r="D20" s="70">
        <v>-219902.85</v>
      </c>
      <c r="E20" s="70">
        <v>-334477.24</v>
      </c>
      <c r="F20" s="71">
        <v>114574.39</v>
      </c>
    </row>
    <row r="21" spans="1:6" ht="22.5">
      <c r="A21" s="67" t="s">
        <v>385</v>
      </c>
      <c r="B21" s="68" t="s">
        <v>383</v>
      </c>
      <c r="C21" s="69" t="s">
        <v>386</v>
      </c>
      <c r="D21" s="70">
        <v>-219902.85</v>
      </c>
      <c r="E21" s="70">
        <v>-334477.24</v>
      </c>
      <c r="F21" s="71">
        <v>114574.39</v>
      </c>
    </row>
    <row r="22" spans="1:6">
      <c r="A22" s="67" t="s">
        <v>387</v>
      </c>
      <c r="B22" s="68" t="s">
        <v>388</v>
      </c>
      <c r="C22" s="69" t="s">
        <v>389</v>
      </c>
      <c r="D22" s="70">
        <v>-147674624.36000001</v>
      </c>
      <c r="E22" s="70">
        <v>-148156323.61000001</v>
      </c>
      <c r="F22" s="71" t="s">
        <v>367</v>
      </c>
    </row>
    <row r="23" spans="1:6" ht="22.5">
      <c r="A23" s="24" t="s">
        <v>390</v>
      </c>
      <c r="B23" s="25" t="s">
        <v>388</v>
      </c>
      <c r="C23" s="80" t="s">
        <v>391</v>
      </c>
      <c r="D23" s="27">
        <v>-147674624.36000001</v>
      </c>
      <c r="E23" s="27">
        <v>-148156323.61000001</v>
      </c>
      <c r="F23" s="65" t="s">
        <v>367</v>
      </c>
    </row>
    <row r="24" spans="1:6">
      <c r="A24" s="67" t="s">
        <v>392</v>
      </c>
      <c r="B24" s="68" t="s">
        <v>393</v>
      </c>
      <c r="C24" s="69" t="s">
        <v>394</v>
      </c>
      <c r="D24" s="70">
        <v>147454721.50999999</v>
      </c>
      <c r="E24" s="70">
        <v>147821846.37</v>
      </c>
      <c r="F24" s="71" t="s">
        <v>367</v>
      </c>
    </row>
    <row r="25" spans="1:6" ht="22.5">
      <c r="A25" s="24" t="s">
        <v>395</v>
      </c>
      <c r="B25" s="25" t="s">
        <v>393</v>
      </c>
      <c r="C25" s="80" t="s">
        <v>396</v>
      </c>
      <c r="D25" s="27">
        <v>147454721.50999999</v>
      </c>
      <c r="E25" s="27">
        <v>147821846.37</v>
      </c>
      <c r="F25" s="65" t="s">
        <v>367</v>
      </c>
    </row>
    <row r="26" spans="1:6" ht="12.75" customHeight="1">
      <c r="A26" s="81"/>
      <c r="B26" s="82"/>
      <c r="C26" s="83"/>
      <c r="D26" s="84"/>
      <c r="E26" s="84"/>
      <c r="F26" s="85"/>
    </row>
    <row r="28" spans="1:6" ht="12.75" customHeight="1">
      <c r="A28" t="s">
        <v>414</v>
      </c>
      <c r="B28" t="s">
        <v>415</v>
      </c>
    </row>
    <row r="29" spans="1:6" ht="12.75" customHeight="1">
      <c r="A29" t="s">
        <v>416</v>
      </c>
      <c r="B29" t="s">
        <v>417</v>
      </c>
    </row>
    <row r="32" spans="1:6" ht="12.75" customHeight="1">
      <c r="A32" t="s">
        <v>418</v>
      </c>
    </row>
    <row r="33" spans="1:2" ht="12.75" customHeight="1">
      <c r="A33" t="s">
        <v>419</v>
      </c>
      <c r="B33" t="s">
        <v>420</v>
      </c>
    </row>
    <row r="34" spans="1:2" ht="12.75" customHeight="1">
      <c r="A34" t="s">
        <v>421</v>
      </c>
      <c r="B34" t="s">
        <v>417</v>
      </c>
    </row>
    <row r="36" spans="1:2" ht="12.75" customHeight="1">
      <c r="A36" t="s">
        <v>422</v>
      </c>
      <c r="B36" t="s">
        <v>420</v>
      </c>
    </row>
    <row r="37" spans="1:2" ht="12.75" customHeight="1">
      <c r="A37" t="s">
        <v>423</v>
      </c>
      <c r="B37" t="s">
        <v>417</v>
      </c>
    </row>
    <row r="39" spans="1:2" ht="12.75" customHeight="1">
      <c r="A39" t="s">
        <v>424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397</v>
      </c>
      <c r="B1" t="s">
        <v>398</v>
      </c>
    </row>
    <row r="2" spans="1:2">
      <c r="A2" t="s">
        <v>399</v>
      </c>
      <c r="B2" t="s">
        <v>400</v>
      </c>
    </row>
    <row r="3" spans="1:2">
      <c r="A3" t="s">
        <v>401</v>
      </c>
      <c r="B3" t="s">
        <v>6</v>
      </c>
    </row>
    <row r="4" spans="1:2">
      <c r="A4" t="s">
        <v>402</v>
      </c>
      <c r="B4" t="s">
        <v>403</v>
      </c>
    </row>
    <row r="5" spans="1:2">
      <c r="A5" t="s">
        <v>404</v>
      </c>
      <c r="B5" t="s">
        <v>405</v>
      </c>
    </row>
    <row r="6" spans="1:2">
      <c r="A6" t="s">
        <v>406</v>
      </c>
      <c r="B6" t="s">
        <v>398</v>
      </c>
    </row>
    <row r="7" spans="1:2">
      <c r="A7" t="s">
        <v>407</v>
      </c>
      <c r="B7" t="s">
        <v>7</v>
      </c>
    </row>
    <row r="8" spans="1:2">
      <c r="A8" t="s">
        <v>408</v>
      </c>
      <c r="B8" t="s">
        <v>7</v>
      </c>
    </row>
    <row r="9" spans="1:2">
      <c r="A9" t="s">
        <v>409</v>
      </c>
      <c r="B9" t="s">
        <v>410</v>
      </c>
    </row>
    <row r="10" spans="1:2">
      <c r="A10" t="s">
        <v>411</v>
      </c>
      <c r="B10" t="s">
        <v>412</v>
      </c>
    </row>
    <row r="11" spans="1:2">
      <c r="A11" t="s">
        <v>413</v>
      </c>
      <c r="B11" t="s">
        <v>405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rep:2.47.0.89</dc:description>
  <cp:lastModifiedBy>Валерий Павлович</cp:lastModifiedBy>
  <cp:lastPrinted>2019-01-25T07:34:57Z</cp:lastPrinted>
  <dcterms:created xsi:type="dcterms:W3CDTF">2019-01-25T07:39:49Z</dcterms:created>
  <dcterms:modified xsi:type="dcterms:W3CDTF">2019-01-25T07:39:49Z</dcterms:modified>
</cp:coreProperties>
</file>